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LA4820\Desktop\"/>
    </mc:Choice>
  </mc:AlternateContent>
  <bookViews>
    <workbookView xWindow="15" yWindow="60" windowWidth="17940" windowHeight="7725"/>
  </bookViews>
  <sheets>
    <sheet name="SALARIE NON CADRE" sheetId="1" r:id="rId1"/>
    <sheet name="SALARIE CADRE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6" l="1"/>
  <c r="J42" i="6"/>
  <c r="J42" i="1"/>
  <c r="L42" i="6"/>
  <c r="K42" i="6"/>
  <c r="ZD39" i="6" l="1"/>
  <c r="ZC39" i="6"/>
  <c r="ZB39" i="6"/>
  <c r="ZA39" i="6"/>
  <c r="YZ39" i="6"/>
  <c r="YY39" i="6"/>
  <c r="YX39" i="6"/>
  <c r="YW39" i="6"/>
  <c r="YV39" i="6"/>
  <c r="YU39" i="6"/>
  <c r="YT39" i="6"/>
  <c r="YS39" i="6"/>
  <c r="YR39" i="6"/>
  <c r="YQ39" i="6"/>
  <c r="YP39" i="6"/>
  <c r="YO39" i="6"/>
  <c r="YN39" i="6"/>
  <c r="YM39" i="6"/>
  <c r="YL39" i="6"/>
  <c r="YK39" i="6"/>
  <c r="YJ39" i="6"/>
  <c r="YI39" i="6"/>
  <c r="YH39" i="6"/>
  <c r="YG39" i="6"/>
  <c r="YF39" i="6"/>
  <c r="YE39" i="6"/>
  <c r="YD39" i="6"/>
  <c r="YC39" i="6"/>
  <c r="YB39" i="6"/>
  <c r="YA39" i="6"/>
  <c r="XZ39" i="6"/>
  <c r="XY39" i="6"/>
  <c r="XX39" i="6"/>
  <c r="XW39" i="6"/>
  <c r="XV39" i="6"/>
  <c r="XU39" i="6"/>
  <c r="XT39" i="6"/>
  <c r="XS39" i="6"/>
  <c r="XR39" i="6"/>
  <c r="XQ39" i="6"/>
  <c r="XP39" i="6"/>
  <c r="XO39" i="6"/>
  <c r="XN39" i="6"/>
  <c r="XM39" i="6"/>
  <c r="XL39" i="6"/>
  <c r="XK39" i="6"/>
  <c r="XJ39" i="6"/>
  <c r="XI39" i="6"/>
  <c r="XH39" i="6"/>
  <c r="XG39" i="6"/>
  <c r="XF39" i="6"/>
  <c r="XE39" i="6"/>
  <c r="XD39" i="6"/>
  <c r="XC39" i="6"/>
  <c r="XB39" i="6"/>
  <c r="XA39" i="6"/>
  <c r="WZ39" i="6"/>
  <c r="WY39" i="6"/>
  <c r="WX39" i="6"/>
  <c r="WW39" i="6"/>
  <c r="WV39" i="6"/>
  <c r="WU39" i="6"/>
  <c r="WT39" i="6"/>
  <c r="WS39" i="6"/>
  <c r="WR39" i="6"/>
  <c r="WQ39" i="6"/>
  <c r="WP39" i="6"/>
  <c r="WO39" i="6"/>
  <c r="WN39" i="6"/>
  <c r="WM39" i="6"/>
  <c r="WL39" i="6"/>
  <c r="WK39" i="6"/>
  <c r="WJ39" i="6"/>
  <c r="WI39" i="6"/>
  <c r="WH39" i="6"/>
  <c r="WG39" i="6"/>
  <c r="WF39" i="6"/>
  <c r="WE39" i="6"/>
  <c r="WD39" i="6"/>
  <c r="WC39" i="6"/>
  <c r="WB39" i="6"/>
  <c r="WA39" i="6"/>
  <c r="VZ39" i="6"/>
  <c r="VY39" i="6"/>
  <c r="VX39" i="6"/>
  <c r="VW39" i="6"/>
  <c r="VV39" i="6"/>
  <c r="VU39" i="6"/>
  <c r="VT39" i="6"/>
  <c r="VS39" i="6"/>
  <c r="VR39" i="6"/>
  <c r="VQ39" i="6"/>
  <c r="VP39" i="6"/>
  <c r="VO39" i="6"/>
  <c r="VN39" i="6"/>
  <c r="VM39" i="6"/>
  <c r="VL39" i="6"/>
  <c r="VK39" i="6"/>
  <c r="VJ39" i="6"/>
  <c r="VI39" i="6"/>
  <c r="VH39" i="6"/>
  <c r="VG39" i="6"/>
  <c r="VF39" i="6"/>
  <c r="VE39" i="6"/>
  <c r="VD39" i="6"/>
  <c r="VC39" i="6"/>
  <c r="VB39" i="6"/>
  <c r="VA39" i="6"/>
  <c r="UZ39" i="6"/>
  <c r="UY39" i="6"/>
  <c r="UX39" i="6"/>
  <c r="UW39" i="6"/>
  <c r="UV39" i="6"/>
  <c r="UU39" i="6"/>
  <c r="UT39" i="6"/>
  <c r="US39" i="6"/>
  <c r="UR39" i="6"/>
  <c r="UQ39" i="6"/>
  <c r="UP39" i="6"/>
  <c r="UO39" i="6"/>
  <c r="UN39" i="6"/>
  <c r="UM39" i="6"/>
  <c r="UL39" i="6"/>
  <c r="UK39" i="6"/>
  <c r="UJ39" i="6"/>
  <c r="UI39" i="6"/>
  <c r="UH39" i="6"/>
  <c r="UG39" i="6"/>
  <c r="UF39" i="6"/>
  <c r="UE39" i="6"/>
  <c r="UD39" i="6"/>
  <c r="UC39" i="6"/>
  <c r="UB39" i="6"/>
  <c r="UA39" i="6"/>
  <c r="TZ39" i="6"/>
  <c r="TY39" i="6"/>
  <c r="TX39" i="6"/>
  <c r="TW39" i="6"/>
  <c r="TV39" i="6"/>
  <c r="TU39" i="6"/>
  <c r="TT39" i="6"/>
  <c r="TS39" i="6"/>
  <c r="TR39" i="6"/>
  <c r="TQ39" i="6"/>
  <c r="TP39" i="6"/>
  <c r="TO39" i="6"/>
  <c r="TN39" i="6"/>
  <c r="TM39" i="6"/>
  <c r="TL39" i="6"/>
  <c r="TK39" i="6"/>
  <c r="TJ39" i="6"/>
  <c r="TI39" i="6"/>
  <c r="TH39" i="6"/>
  <c r="TG39" i="6"/>
  <c r="TF39" i="6"/>
  <c r="TE39" i="6"/>
  <c r="TD39" i="6"/>
  <c r="TC39" i="6"/>
  <c r="TB39" i="6"/>
  <c r="TA39" i="6"/>
  <c r="SZ39" i="6"/>
  <c r="SY39" i="6"/>
  <c r="SX39" i="6"/>
  <c r="SW39" i="6"/>
  <c r="SV39" i="6"/>
  <c r="SU39" i="6"/>
  <c r="ST39" i="6"/>
  <c r="SS39" i="6"/>
  <c r="SR39" i="6"/>
  <c r="SQ39" i="6"/>
  <c r="SP39" i="6"/>
  <c r="SO39" i="6"/>
  <c r="SN39" i="6"/>
  <c r="SM39" i="6"/>
  <c r="SL39" i="6"/>
  <c r="SK39" i="6"/>
  <c r="SJ39" i="6"/>
  <c r="SI39" i="6"/>
  <c r="SH39" i="6"/>
  <c r="SG39" i="6"/>
  <c r="SF39" i="6"/>
  <c r="SE39" i="6"/>
  <c r="SD39" i="6"/>
  <c r="SC39" i="6"/>
  <c r="SB39" i="6"/>
  <c r="SA39" i="6"/>
  <c r="RZ39" i="6"/>
  <c r="RY39" i="6"/>
  <c r="RX39" i="6"/>
  <c r="RW39" i="6"/>
  <c r="RV39" i="6"/>
  <c r="RU39" i="6"/>
  <c r="RT39" i="6"/>
  <c r="RS39" i="6"/>
  <c r="RR39" i="6"/>
  <c r="RQ39" i="6"/>
  <c r="RP39" i="6"/>
  <c r="RO39" i="6"/>
  <c r="RN39" i="6"/>
  <c r="RM39" i="6"/>
  <c r="RL39" i="6"/>
  <c r="RK39" i="6"/>
  <c r="RJ39" i="6"/>
  <c r="RI39" i="6"/>
  <c r="RH39" i="6"/>
  <c r="RG39" i="6"/>
  <c r="RF39" i="6"/>
  <c r="RE39" i="6"/>
  <c r="RD39" i="6"/>
  <c r="RC39" i="6"/>
  <c r="RB39" i="6"/>
  <c r="RA39" i="6"/>
  <c r="QZ39" i="6"/>
  <c r="QY39" i="6"/>
  <c r="QX39" i="6"/>
  <c r="QW39" i="6"/>
  <c r="QV39" i="6"/>
  <c r="QU39" i="6"/>
  <c r="QT39" i="6"/>
  <c r="QS39" i="6"/>
  <c r="QR39" i="6"/>
  <c r="QQ39" i="6"/>
  <c r="QP39" i="6"/>
  <c r="QO39" i="6"/>
  <c r="QN39" i="6"/>
  <c r="QM39" i="6"/>
  <c r="QL39" i="6"/>
  <c r="QK39" i="6"/>
  <c r="QJ39" i="6"/>
  <c r="QI39" i="6"/>
  <c r="QH39" i="6"/>
  <c r="QG39" i="6"/>
  <c r="QF39" i="6"/>
  <c r="QE39" i="6"/>
  <c r="QD39" i="6"/>
  <c r="QC39" i="6"/>
  <c r="QB39" i="6"/>
  <c r="QA39" i="6"/>
  <c r="PZ39" i="6"/>
  <c r="PY39" i="6"/>
  <c r="PX39" i="6"/>
  <c r="PW39" i="6"/>
  <c r="PV39" i="6"/>
  <c r="PU39" i="6"/>
  <c r="PT39" i="6"/>
  <c r="PS39" i="6"/>
  <c r="PR39" i="6"/>
  <c r="PQ39" i="6"/>
  <c r="PP39" i="6"/>
  <c r="PO39" i="6"/>
  <c r="PN39" i="6"/>
  <c r="PM39" i="6"/>
  <c r="PL39" i="6"/>
  <c r="PK39" i="6"/>
  <c r="PJ39" i="6"/>
  <c r="PI39" i="6"/>
  <c r="PH39" i="6"/>
  <c r="PG39" i="6"/>
  <c r="PF39" i="6"/>
  <c r="PE39" i="6"/>
  <c r="PD39" i="6"/>
  <c r="PC39" i="6"/>
  <c r="PB39" i="6"/>
  <c r="PA39" i="6"/>
  <c r="OZ39" i="6"/>
  <c r="OY39" i="6"/>
  <c r="OX39" i="6"/>
  <c r="OW39" i="6"/>
  <c r="OV39" i="6"/>
  <c r="OU39" i="6"/>
  <c r="OT39" i="6"/>
  <c r="OS39" i="6"/>
  <c r="OR39" i="6"/>
  <c r="OQ39" i="6"/>
  <c r="OP39" i="6"/>
  <c r="OO39" i="6"/>
  <c r="ON39" i="6"/>
  <c r="OM39" i="6"/>
  <c r="OL39" i="6"/>
  <c r="OK39" i="6"/>
  <c r="OJ39" i="6"/>
  <c r="OI39" i="6"/>
  <c r="OH39" i="6"/>
  <c r="OG39" i="6"/>
  <c r="OF39" i="6"/>
  <c r="OE39" i="6"/>
  <c r="OD39" i="6"/>
  <c r="OC39" i="6"/>
  <c r="OB39" i="6"/>
  <c r="OA39" i="6"/>
  <c r="NZ39" i="6"/>
  <c r="NY39" i="6"/>
  <c r="NX39" i="6"/>
  <c r="NW39" i="6"/>
  <c r="NV39" i="6"/>
  <c r="NU39" i="6"/>
  <c r="NT39" i="6"/>
  <c r="NS39" i="6"/>
  <c r="NR39" i="6"/>
  <c r="NQ39" i="6"/>
  <c r="NP39" i="6"/>
  <c r="NO39" i="6"/>
  <c r="NN39" i="6"/>
  <c r="NM39" i="6"/>
  <c r="NL39" i="6"/>
  <c r="NK39" i="6"/>
  <c r="NJ39" i="6"/>
  <c r="NI39" i="6"/>
  <c r="NH39" i="6"/>
  <c r="NG39" i="6"/>
  <c r="NF39" i="6"/>
  <c r="NE39" i="6"/>
  <c r="ND39" i="6"/>
  <c r="NC39" i="6"/>
  <c r="NB39" i="6"/>
  <c r="NA39" i="6"/>
  <c r="MZ39" i="6"/>
  <c r="MY39" i="6"/>
  <c r="MX39" i="6"/>
  <c r="MW39" i="6"/>
  <c r="MV39" i="6"/>
  <c r="MU39" i="6"/>
  <c r="MT39" i="6"/>
  <c r="MS39" i="6"/>
  <c r="MR39" i="6"/>
  <c r="MQ39" i="6"/>
  <c r="MP39" i="6"/>
  <c r="MO39" i="6"/>
  <c r="MN39" i="6"/>
  <c r="MM39" i="6"/>
  <c r="ML39" i="6"/>
  <c r="MK39" i="6"/>
  <c r="MJ39" i="6"/>
  <c r="MI39" i="6"/>
  <c r="MH39" i="6"/>
  <c r="MG39" i="6"/>
  <c r="MF39" i="6"/>
  <c r="ME39" i="6"/>
  <c r="MD39" i="6"/>
  <c r="MC39" i="6"/>
  <c r="MB39" i="6"/>
  <c r="MA39" i="6"/>
  <c r="LZ39" i="6"/>
  <c r="LY39" i="6"/>
  <c r="LX39" i="6"/>
  <c r="LW39" i="6"/>
  <c r="LV39" i="6"/>
  <c r="LU39" i="6"/>
  <c r="LT39" i="6"/>
  <c r="LS39" i="6"/>
  <c r="LR39" i="6"/>
  <c r="LQ39" i="6"/>
  <c r="LP39" i="6"/>
  <c r="LO39" i="6"/>
  <c r="LN39" i="6"/>
  <c r="LM39" i="6"/>
  <c r="LL39" i="6"/>
  <c r="LK39" i="6"/>
  <c r="LJ39" i="6"/>
  <c r="LI39" i="6"/>
  <c r="LH39" i="6"/>
  <c r="LG39" i="6"/>
  <c r="LF39" i="6"/>
  <c r="LE39" i="6"/>
  <c r="LD39" i="6"/>
  <c r="LC39" i="6"/>
  <c r="LB39" i="6"/>
  <c r="LA39" i="6"/>
  <c r="KZ39" i="6"/>
  <c r="KY39" i="6"/>
  <c r="KX39" i="6"/>
  <c r="KW39" i="6"/>
  <c r="KV39" i="6"/>
  <c r="KU39" i="6"/>
  <c r="KT39" i="6"/>
  <c r="KS39" i="6"/>
  <c r="KR39" i="6"/>
  <c r="KQ39" i="6"/>
  <c r="KP39" i="6"/>
  <c r="KO39" i="6"/>
  <c r="KN39" i="6"/>
  <c r="KM39" i="6"/>
  <c r="KL39" i="6"/>
  <c r="KK39" i="6"/>
  <c r="KJ39" i="6"/>
  <c r="KI39" i="6"/>
  <c r="KH39" i="6"/>
  <c r="KG39" i="6"/>
  <c r="KF39" i="6"/>
  <c r="KE39" i="6"/>
  <c r="KD39" i="6"/>
  <c r="KC39" i="6"/>
  <c r="KB39" i="6"/>
  <c r="KA39" i="6"/>
  <c r="JZ39" i="6"/>
  <c r="JY39" i="6"/>
  <c r="JX39" i="6"/>
  <c r="JW39" i="6"/>
  <c r="JV39" i="6"/>
  <c r="JU39" i="6"/>
  <c r="JT39" i="6"/>
  <c r="JS39" i="6"/>
  <c r="JR39" i="6"/>
  <c r="JQ39" i="6"/>
  <c r="JP39" i="6"/>
  <c r="JO39" i="6"/>
  <c r="JN39" i="6"/>
  <c r="JM39" i="6"/>
  <c r="JL39" i="6"/>
  <c r="JK39" i="6"/>
  <c r="JJ39" i="6"/>
  <c r="JI39" i="6"/>
  <c r="JH39" i="6"/>
  <c r="JG39" i="6"/>
  <c r="JF39" i="6"/>
  <c r="JE39" i="6"/>
  <c r="JD39" i="6"/>
  <c r="JC39" i="6"/>
  <c r="JB39" i="6"/>
  <c r="JA39" i="6"/>
  <c r="IZ39" i="6"/>
  <c r="IY39" i="6"/>
  <c r="IX39" i="6"/>
  <c r="IW39" i="6"/>
  <c r="IV39" i="6"/>
  <c r="IU39" i="6"/>
  <c r="IT39" i="6"/>
  <c r="IS39" i="6"/>
  <c r="IR39" i="6"/>
  <c r="IQ39" i="6"/>
  <c r="IP39" i="6"/>
  <c r="IO39" i="6"/>
  <c r="IN39" i="6"/>
  <c r="IM39" i="6"/>
  <c r="IL39" i="6"/>
  <c r="IK39" i="6"/>
  <c r="IJ39" i="6"/>
  <c r="II39" i="6"/>
  <c r="IH39" i="6"/>
  <c r="IG39" i="6"/>
  <c r="IF39" i="6"/>
  <c r="IE39" i="6"/>
  <c r="ID39" i="6"/>
  <c r="IC39" i="6"/>
  <c r="IB39" i="6"/>
  <c r="IA39" i="6"/>
  <c r="HZ39" i="6"/>
  <c r="HY39" i="6"/>
  <c r="HX39" i="6"/>
  <c r="HW39" i="6"/>
  <c r="HV39" i="6"/>
  <c r="HU39" i="6"/>
  <c r="HT39" i="6"/>
  <c r="HS39" i="6"/>
  <c r="HR39" i="6"/>
  <c r="HQ39" i="6"/>
  <c r="HP39" i="6"/>
  <c r="HO39" i="6"/>
  <c r="HN39" i="6"/>
  <c r="HM39" i="6"/>
  <c r="HL39" i="6"/>
  <c r="HK39" i="6"/>
  <c r="HJ39" i="6"/>
  <c r="HI39" i="6"/>
  <c r="HH39" i="6"/>
  <c r="HG39" i="6"/>
  <c r="HF39" i="6"/>
  <c r="HE39" i="6"/>
  <c r="HD39" i="6"/>
  <c r="HC39" i="6"/>
  <c r="HB39" i="6"/>
  <c r="HA39" i="6"/>
  <c r="GZ39" i="6"/>
  <c r="GY39" i="6"/>
  <c r="GX39" i="6"/>
  <c r="GW39" i="6"/>
  <c r="GV39" i="6"/>
  <c r="GU39" i="6"/>
  <c r="GT39" i="6"/>
  <c r="GS39" i="6"/>
  <c r="GR39" i="6"/>
  <c r="GQ39" i="6"/>
  <c r="GP39" i="6"/>
  <c r="GO39" i="6"/>
  <c r="GN39" i="6"/>
  <c r="GM39" i="6"/>
  <c r="GL39" i="6"/>
  <c r="GK39" i="6"/>
  <c r="GJ39" i="6"/>
  <c r="GI39" i="6"/>
  <c r="GH39" i="6"/>
  <c r="GG39" i="6"/>
  <c r="GF39" i="6"/>
  <c r="GE39" i="6"/>
  <c r="GD39" i="6"/>
  <c r="GC39" i="6"/>
  <c r="GB39" i="6"/>
  <c r="GA39" i="6"/>
  <c r="FZ39" i="6"/>
  <c r="FY39" i="6"/>
  <c r="FX39" i="6"/>
  <c r="FW39" i="6"/>
  <c r="FV39" i="6"/>
  <c r="FU39" i="6"/>
  <c r="FT39" i="6"/>
  <c r="FS39" i="6"/>
  <c r="FR39" i="6"/>
  <c r="FQ39" i="6"/>
  <c r="FP39" i="6"/>
  <c r="FO39" i="6"/>
  <c r="FN39" i="6"/>
  <c r="FM39" i="6"/>
  <c r="FL39" i="6"/>
  <c r="FK39" i="6"/>
  <c r="FJ39" i="6"/>
  <c r="FI39" i="6"/>
  <c r="FH39" i="6"/>
  <c r="FG39" i="6"/>
  <c r="FF39" i="6"/>
  <c r="FE39" i="6"/>
  <c r="FD39" i="6"/>
  <c r="FC39" i="6"/>
  <c r="FB39" i="6"/>
  <c r="FA39" i="6"/>
  <c r="EZ39" i="6"/>
  <c r="EY39" i="6"/>
  <c r="EX39" i="6"/>
  <c r="EW39" i="6"/>
  <c r="EV39" i="6"/>
  <c r="EU39" i="6"/>
  <c r="ET39" i="6"/>
  <c r="ES39" i="6"/>
  <c r="ER39" i="6"/>
  <c r="EQ39" i="6"/>
  <c r="EP39" i="6"/>
  <c r="EO39" i="6"/>
  <c r="EN39" i="6"/>
  <c r="EM39" i="6"/>
  <c r="EL39" i="6"/>
  <c r="EK39" i="6"/>
  <c r="EJ39" i="6"/>
  <c r="EI39" i="6"/>
  <c r="EH39" i="6"/>
  <c r="EG39" i="6"/>
  <c r="EF39" i="6"/>
  <c r="EE39" i="6"/>
  <c r="ED39" i="6"/>
  <c r="EC39" i="6"/>
  <c r="EB39" i="6"/>
  <c r="EA39" i="6"/>
  <c r="DZ39" i="6"/>
  <c r="DY39" i="6"/>
  <c r="DX39" i="6"/>
  <c r="DW39" i="6"/>
  <c r="DV39" i="6"/>
  <c r="DU39" i="6"/>
  <c r="DT39" i="6"/>
  <c r="DS39" i="6"/>
  <c r="DR39" i="6"/>
  <c r="DQ39" i="6"/>
  <c r="DP39" i="6"/>
  <c r="DO39" i="6"/>
  <c r="DN39" i="6"/>
  <c r="DM39" i="6"/>
  <c r="DL39" i="6"/>
  <c r="DK39" i="6"/>
  <c r="DJ39" i="6"/>
  <c r="DI39" i="6"/>
  <c r="DH39" i="6"/>
  <c r="DG39" i="6"/>
  <c r="DF39" i="6"/>
  <c r="DE39" i="6"/>
  <c r="DD39" i="6"/>
  <c r="DC39" i="6"/>
  <c r="DB39" i="6"/>
  <c r="DA39" i="6"/>
  <c r="CZ39" i="6"/>
  <c r="CY39" i="6"/>
  <c r="CX39" i="6"/>
  <c r="CW39" i="6"/>
  <c r="CV39" i="6"/>
  <c r="CU39" i="6"/>
  <c r="CT39" i="6"/>
  <c r="CS39" i="6"/>
  <c r="CR39" i="6"/>
  <c r="CQ39" i="6"/>
  <c r="CP39" i="6"/>
  <c r="CO39" i="6"/>
  <c r="CN39" i="6"/>
  <c r="CM39" i="6"/>
  <c r="CL39" i="6"/>
  <c r="CK39" i="6"/>
  <c r="CJ39" i="6"/>
  <c r="CI39" i="6"/>
  <c r="CH39" i="6"/>
  <c r="CG39" i="6"/>
  <c r="CF39" i="6"/>
  <c r="CE39" i="6"/>
  <c r="CD39" i="6"/>
  <c r="CC39" i="6"/>
  <c r="CB39" i="6"/>
  <c r="CA39" i="6"/>
  <c r="BZ39" i="6"/>
  <c r="BY39" i="6"/>
  <c r="BX39" i="6"/>
  <c r="BW39" i="6"/>
  <c r="BV39" i="6"/>
  <c r="BU39" i="6"/>
  <c r="BT39" i="6"/>
  <c r="BS39" i="6"/>
  <c r="BR39" i="6"/>
  <c r="BQ39" i="6"/>
  <c r="BP39" i="6"/>
  <c r="BO39" i="6"/>
  <c r="BN39" i="6"/>
  <c r="BM39" i="6"/>
  <c r="BL39" i="6"/>
  <c r="BK39" i="6"/>
  <c r="BJ39" i="6"/>
  <c r="BI39" i="6"/>
  <c r="BH39" i="6"/>
  <c r="BG39" i="6"/>
  <c r="BF39" i="6"/>
  <c r="BE39" i="6"/>
  <c r="BD39" i="6"/>
  <c r="BC39" i="6"/>
  <c r="BB39" i="6"/>
  <c r="BA39" i="6"/>
  <c r="AZ39" i="6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ZD38" i="6"/>
  <c r="ZC38" i="6"/>
  <c r="ZB38" i="6"/>
  <c r="ZA38" i="6"/>
  <c r="YZ38" i="6"/>
  <c r="YY38" i="6"/>
  <c r="YX38" i="6"/>
  <c r="YW38" i="6"/>
  <c r="YV38" i="6"/>
  <c r="YU38" i="6"/>
  <c r="YT38" i="6"/>
  <c r="YS38" i="6"/>
  <c r="YR38" i="6"/>
  <c r="YQ38" i="6"/>
  <c r="YP38" i="6"/>
  <c r="YO38" i="6"/>
  <c r="YN38" i="6"/>
  <c r="YM38" i="6"/>
  <c r="YL38" i="6"/>
  <c r="YK38" i="6"/>
  <c r="YJ38" i="6"/>
  <c r="YI38" i="6"/>
  <c r="YH38" i="6"/>
  <c r="YG38" i="6"/>
  <c r="YF38" i="6"/>
  <c r="YE38" i="6"/>
  <c r="YD38" i="6"/>
  <c r="YC38" i="6"/>
  <c r="YB38" i="6"/>
  <c r="YA38" i="6"/>
  <c r="XZ38" i="6"/>
  <c r="XY38" i="6"/>
  <c r="XX38" i="6"/>
  <c r="XW38" i="6"/>
  <c r="XV38" i="6"/>
  <c r="XU38" i="6"/>
  <c r="XT38" i="6"/>
  <c r="XS38" i="6"/>
  <c r="XR38" i="6"/>
  <c r="XQ38" i="6"/>
  <c r="XP38" i="6"/>
  <c r="XO38" i="6"/>
  <c r="XN38" i="6"/>
  <c r="XM38" i="6"/>
  <c r="XL38" i="6"/>
  <c r="XK38" i="6"/>
  <c r="XJ38" i="6"/>
  <c r="XI38" i="6"/>
  <c r="XH38" i="6"/>
  <c r="XG38" i="6"/>
  <c r="XF38" i="6"/>
  <c r="XE38" i="6"/>
  <c r="XD38" i="6"/>
  <c r="XC38" i="6"/>
  <c r="XB38" i="6"/>
  <c r="XA38" i="6"/>
  <c r="WZ38" i="6"/>
  <c r="WY38" i="6"/>
  <c r="WX38" i="6"/>
  <c r="WW38" i="6"/>
  <c r="WV38" i="6"/>
  <c r="WU38" i="6"/>
  <c r="WT38" i="6"/>
  <c r="WS38" i="6"/>
  <c r="WR38" i="6"/>
  <c r="WQ38" i="6"/>
  <c r="WP38" i="6"/>
  <c r="WO38" i="6"/>
  <c r="WN38" i="6"/>
  <c r="WM38" i="6"/>
  <c r="WL38" i="6"/>
  <c r="WK38" i="6"/>
  <c r="WJ38" i="6"/>
  <c r="WI38" i="6"/>
  <c r="WH38" i="6"/>
  <c r="WG38" i="6"/>
  <c r="WF38" i="6"/>
  <c r="WE38" i="6"/>
  <c r="WD38" i="6"/>
  <c r="WC38" i="6"/>
  <c r="WB38" i="6"/>
  <c r="WA38" i="6"/>
  <c r="VZ38" i="6"/>
  <c r="VY38" i="6"/>
  <c r="VX38" i="6"/>
  <c r="VW38" i="6"/>
  <c r="VV38" i="6"/>
  <c r="VU38" i="6"/>
  <c r="VT38" i="6"/>
  <c r="VS38" i="6"/>
  <c r="VR38" i="6"/>
  <c r="VQ38" i="6"/>
  <c r="VP38" i="6"/>
  <c r="VO38" i="6"/>
  <c r="VN38" i="6"/>
  <c r="VM38" i="6"/>
  <c r="VL38" i="6"/>
  <c r="VK38" i="6"/>
  <c r="VJ38" i="6"/>
  <c r="VI38" i="6"/>
  <c r="VH38" i="6"/>
  <c r="VG38" i="6"/>
  <c r="VF38" i="6"/>
  <c r="VE38" i="6"/>
  <c r="VD38" i="6"/>
  <c r="VC38" i="6"/>
  <c r="VB38" i="6"/>
  <c r="VA38" i="6"/>
  <c r="UZ38" i="6"/>
  <c r="UY38" i="6"/>
  <c r="UX38" i="6"/>
  <c r="UW38" i="6"/>
  <c r="UV38" i="6"/>
  <c r="UU38" i="6"/>
  <c r="UT38" i="6"/>
  <c r="US38" i="6"/>
  <c r="UR38" i="6"/>
  <c r="UQ38" i="6"/>
  <c r="UP38" i="6"/>
  <c r="UO38" i="6"/>
  <c r="UN38" i="6"/>
  <c r="UM38" i="6"/>
  <c r="UL38" i="6"/>
  <c r="UK38" i="6"/>
  <c r="UJ38" i="6"/>
  <c r="UI38" i="6"/>
  <c r="UH38" i="6"/>
  <c r="UG38" i="6"/>
  <c r="UF38" i="6"/>
  <c r="UE38" i="6"/>
  <c r="UD38" i="6"/>
  <c r="UC38" i="6"/>
  <c r="UB38" i="6"/>
  <c r="UA38" i="6"/>
  <c r="TZ38" i="6"/>
  <c r="TY38" i="6"/>
  <c r="TX38" i="6"/>
  <c r="TW38" i="6"/>
  <c r="TV38" i="6"/>
  <c r="TU38" i="6"/>
  <c r="TT38" i="6"/>
  <c r="TS38" i="6"/>
  <c r="TR38" i="6"/>
  <c r="TQ38" i="6"/>
  <c r="TP38" i="6"/>
  <c r="TO38" i="6"/>
  <c r="TN38" i="6"/>
  <c r="TM38" i="6"/>
  <c r="TL38" i="6"/>
  <c r="TK38" i="6"/>
  <c r="TJ38" i="6"/>
  <c r="TI38" i="6"/>
  <c r="TH38" i="6"/>
  <c r="TG38" i="6"/>
  <c r="TF38" i="6"/>
  <c r="TE38" i="6"/>
  <c r="TD38" i="6"/>
  <c r="TC38" i="6"/>
  <c r="TB38" i="6"/>
  <c r="TA38" i="6"/>
  <c r="SZ38" i="6"/>
  <c r="SY38" i="6"/>
  <c r="SX38" i="6"/>
  <c r="SW38" i="6"/>
  <c r="SV38" i="6"/>
  <c r="SU38" i="6"/>
  <c r="ST38" i="6"/>
  <c r="SS38" i="6"/>
  <c r="SR38" i="6"/>
  <c r="SQ38" i="6"/>
  <c r="SP38" i="6"/>
  <c r="SO38" i="6"/>
  <c r="SN38" i="6"/>
  <c r="SM38" i="6"/>
  <c r="SL38" i="6"/>
  <c r="SK38" i="6"/>
  <c r="SJ38" i="6"/>
  <c r="SI38" i="6"/>
  <c r="SH38" i="6"/>
  <c r="SG38" i="6"/>
  <c r="SF38" i="6"/>
  <c r="SE38" i="6"/>
  <c r="SD38" i="6"/>
  <c r="SC38" i="6"/>
  <c r="SB38" i="6"/>
  <c r="SA38" i="6"/>
  <c r="RZ38" i="6"/>
  <c r="RY38" i="6"/>
  <c r="RX38" i="6"/>
  <c r="RW38" i="6"/>
  <c r="RV38" i="6"/>
  <c r="RU38" i="6"/>
  <c r="RT38" i="6"/>
  <c r="RS38" i="6"/>
  <c r="RR38" i="6"/>
  <c r="RQ38" i="6"/>
  <c r="RP38" i="6"/>
  <c r="RO38" i="6"/>
  <c r="RN38" i="6"/>
  <c r="RM38" i="6"/>
  <c r="RL38" i="6"/>
  <c r="RK38" i="6"/>
  <c r="RJ38" i="6"/>
  <c r="RI38" i="6"/>
  <c r="RH38" i="6"/>
  <c r="RG38" i="6"/>
  <c r="RF38" i="6"/>
  <c r="RE38" i="6"/>
  <c r="RD38" i="6"/>
  <c r="RC38" i="6"/>
  <c r="RB38" i="6"/>
  <c r="RA38" i="6"/>
  <c r="QZ38" i="6"/>
  <c r="QY38" i="6"/>
  <c r="QX38" i="6"/>
  <c r="QW38" i="6"/>
  <c r="QV38" i="6"/>
  <c r="QU38" i="6"/>
  <c r="QT38" i="6"/>
  <c r="QS38" i="6"/>
  <c r="QR38" i="6"/>
  <c r="QQ38" i="6"/>
  <c r="QP38" i="6"/>
  <c r="QO38" i="6"/>
  <c r="QN38" i="6"/>
  <c r="QM38" i="6"/>
  <c r="QL38" i="6"/>
  <c r="QK38" i="6"/>
  <c r="QJ38" i="6"/>
  <c r="QI38" i="6"/>
  <c r="QH38" i="6"/>
  <c r="QG38" i="6"/>
  <c r="QF38" i="6"/>
  <c r="QE38" i="6"/>
  <c r="QD38" i="6"/>
  <c r="QC38" i="6"/>
  <c r="QB38" i="6"/>
  <c r="QA38" i="6"/>
  <c r="PZ38" i="6"/>
  <c r="PY38" i="6"/>
  <c r="PX38" i="6"/>
  <c r="PW38" i="6"/>
  <c r="PV38" i="6"/>
  <c r="PU38" i="6"/>
  <c r="PT38" i="6"/>
  <c r="PS38" i="6"/>
  <c r="PR38" i="6"/>
  <c r="PQ38" i="6"/>
  <c r="PP38" i="6"/>
  <c r="PO38" i="6"/>
  <c r="PN38" i="6"/>
  <c r="PM38" i="6"/>
  <c r="PL38" i="6"/>
  <c r="PK38" i="6"/>
  <c r="PJ38" i="6"/>
  <c r="PI38" i="6"/>
  <c r="PH38" i="6"/>
  <c r="PG38" i="6"/>
  <c r="PF38" i="6"/>
  <c r="PE38" i="6"/>
  <c r="PD38" i="6"/>
  <c r="PC38" i="6"/>
  <c r="PB38" i="6"/>
  <c r="PA38" i="6"/>
  <c r="OZ38" i="6"/>
  <c r="OY38" i="6"/>
  <c r="OX38" i="6"/>
  <c r="OW38" i="6"/>
  <c r="OV38" i="6"/>
  <c r="OU38" i="6"/>
  <c r="OT38" i="6"/>
  <c r="OS38" i="6"/>
  <c r="OR38" i="6"/>
  <c r="OQ38" i="6"/>
  <c r="OP38" i="6"/>
  <c r="OO38" i="6"/>
  <c r="ON38" i="6"/>
  <c r="OM38" i="6"/>
  <c r="OL38" i="6"/>
  <c r="OK38" i="6"/>
  <c r="OJ38" i="6"/>
  <c r="OI38" i="6"/>
  <c r="OH38" i="6"/>
  <c r="OG38" i="6"/>
  <c r="OF38" i="6"/>
  <c r="OE38" i="6"/>
  <c r="OD38" i="6"/>
  <c r="OC38" i="6"/>
  <c r="OB38" i="6"/>
  <c r="OA38" i="6"/>
  <c r="NZ38" i="6"/>
  <c r="NY38" i="6"/>
  <c r="NX38" i="6"/>
  <c r="NW38" i="6"/>
  <c r="NV38" i="6"/>
  <c r="NU38" i="6"/>
  <c r="NT38" i="6"/>
  <c r="NS38" i="6"/>
  <c r="NR38" i="6"/>
  <c r="NQ38" i="6"/>
  <c r="NP38" i="6"/>
  <c r="NO38" i="6"/>
  <c r="NN38" i="6"/>
  <c r="NM38" i="6"/>
  <c r="NL38" i="6"/>
  <c r="NK38" i="6"/>
  <c r="NJ38" i="6"/>
  <c r="NI38" i="6"/>
  <c r="NH38" i="6"/>
  <c r="NG38" i="6"/>
  <c r="NF38" i="6"/>
  <c r="NE38" i="6"/>
  <c r="ND38" i="6"/>
  <c r="NC38" i="6"/>
  <c r="NB38" i="6"/>
  <c r="NA38" i="6"/>
  <c r="MZ38" i="6"/>
  <c r="MY38" i="6"/>
  <c r="MX38" i="6"/>
  <c r="MW38" i="6"/>
  <c r="MV38" i="6"/>
  <c r="MU38" i="6"/>
  <c r="MT38" i="6"/>
  <c r="MS38" i="6"/>
  <c r="MR38" i="6"/>
  <c r="MQ38" i="6"/>
  <c r="MP38" i="6"/>
  <c r="MO38" i="6"/>
  <c r="MN38" i="6"/>
  <c r="MM38" i="6"/>
  <c r="ML38" i="6"/>
  <c r="MK38" i="6"/>
  <c r="MJ38" i="6"/>
  <c r="MI38" i="6"/>
  <c r="MH38" i="6"/>
  <c r="MG38" i="6"/>
  <c r="MF38" i="6"/>
  <c r="ME38" i="6"/>
  <c r="MD38" i="6"/>
  <c r="MC38" i="6"/>
  <c r="MB38" i="6"/>
  <c r="MA38" i="6"/>
  <c r="LZ38" i="6"/>
  <c r="LY38" i="6"/>
  <c r="LX38" i="6"/>
  <c r="LW38" i="6"/>
  <c r="LV38" i="6"/>
  <c r="LU38" i="6"/>
  <c r="LT38" i="6"/>
  <c r="LS38" i="6"/>
  <c r="LR38" i="6"/>
  <c r="LQ38" i="6"/>
  <c r="LP38" i="6"/>
  <c r="LO38" i="6"/>
  <c r="LN38" i="6"/>
  <c r="LM38" i="6"/>
  <c r="LL38" i="6"/>
  <c r="LK38" i="6"/>
  <c r="LJ38" i="6"/>
  <c r="LI38" i="6"/>
  <c r="LH38" i="6"/>
  <c r="LG38" i="6"/>
  <c r="LF38" i="6"/>
  <c r="LE38" i="6"/>
  <c r="LD38" i="6"/>
  <c r="LC38" i="6"/>
  <c r="LB38" i="6"/>
  <c r="LA38" i="6"/>
  <c r="KZ38" i="6"/>
  <c r="KY38" i="6"/>
  <c r="KX38" i="6"/>
  <c r="KW38" i="6"/>
  <c r="KV38" i="6"/>
  <c r="KU38" i="6"/>
  <c r="KT38" i="6"/>
  <c r="KS38" i="6"/>
  <c r="KR38" i="6"/>
  <c r="KQ38" i="6"/>
  <c r="KP38" i="6"/>
  <c r="KO38" i="6"/>
  <c r="KN38" i="6"/>
  <c r="KM38" i="6"/>
  <c r="KL38" i="6"/>
  <c r="KK38" i="6"/>
  <c r="KJ38" i="6"/>
  <c r="KI38" i="6"/>
  <c r="KH38" i="6"/>
  <c r="KG38" i="6"/>
  <c r="KF38" i="6"/>
  <c r="KE38" i="6"/>
  <c r="KD38" i="6"/>
  <c r="KC38" i="6"/>
  <c r="KB38" i="6"/>
  <c r="KA38" i="6"/>
  <c r="JZ38" i="6"/>
  <c r="JY38" i="6"/>
  <c r="JX38" i="6"/>
  <c r="JW38" i="6"/>
  <c r="JV38" i="6"/>
  <c r="JU38" i="6"/>
  <c r="JT38" i="6"/>
  <c r="JS38" i="6"/>
  <c r="JR38" i="6"/>
  <c r="JQ38" i="6"/>
  <c r="JP38" i="6"/>
  <c r="JO38" i="6"/>
  <c r="JN38" i="6"/>
  <c r="JM38" i="6"/>
  <c r="JL38" i="6"/>
  <c r="JK38" i="6"/>
  <c r="JJ38" i="6"/>
  <c r="JI38" i="6"/>
  <c r="JH38" i="6"/>
  <c r="JG38" i="6"/>
  <c r="JF38" i="6"/>
  <c r="JE38" i="6"/>
  <c r="JD38" i="6"/>
  <c r="JC38" i="6"/>
  <c r="JB38" i="6"/>
  <c r="JA38" i="6"/>
  <c r="IZ38" i="6"/>
  <c r="IY38" i="6"/>
  <c r="IX38" i="6"/>
  <c r="IW38" i="6"/>
  <c r="IV38" i="6"/>
  <c r="IU38" i="6"/>
  <c r="IT38" i="6"/>
  <c r="IS38" i="6"/>
  <c r="IR38" i="6"/>
  <c r="IQ38" i="6"/>
  <c r="IP38" i="6"/>
  <c r="IO38" i="6"/>
  <c r="IN38" i="6"/>
  <c r="IM38" i="6"/>
  <c r="IL38" i="6"/>
  <c r="IK38" i="6"/>
  <c r="IJ38" i="6"/>
  <c r="II38" i="6"/>
  <c r="IH38" i="6"/>
  <c r="IG38" i="6"/>
  <c r="IF38" i="6"/>
  <c r="IE38" i="6"/>
  <c r="ID38" i="6"/>
  <c r="IC38" i="6"/>
  <c r="IB38" i="6"/>
  <c r="IA38" i="6"/>
  <c r="HZ38" i="6"/>
  <c r="HY38" i="6"/>
  <c r="HX38" i="6"/>
  <c r="HW38" i="6"/>
  <c r="HV38" i="6"/>
  <c r="HU38" i="6"/>
  <c r="HT38" i="6"/>
  <c r="HS38" i="6"/>
  <c r="HR38" i="6"/>
  <c r="HQ38" i="6"/>
  <c r="HP38" i="6"/>
  <c r="HO38" i="6"/>
  <c r="HN38" i="6"/>
  <c r="HM38" i="6"/>
  <c r="HL38" i="6"/>
  <c r="HK38" i="6"/>
  <c r="HJ38" i="6"/>
  <c r="HI38" i="6"/>
  <c r="HH38" i="6"/>
  <c r="HG38" i="6"/>
  <c r="HF38" i="6"/>
  <c r="HE38" i="6"/>
  <c r="HD38" i="6"/>
  <c r="HC38" i="6"/>
  <c r="HB38" i="6"/>
  <c r="HA38" i="6"/>
  <c r="GZ38" i="6"/>
  <c r="GY38" i="6"/>
  <c r="GX38" i="6"/>
  <c r="GW38" i="6"/>
  <c r="GV38" i="6"/>
  <c r="GU38" i="6"/>
  <c r="GT38" i="6"/>
  <c r="GS38" i="6"/>
  <c r="GR38" i="6"/>
  <c r="GQ38" i="6"/>
  <c r="GP38" i="6"/>
  <c r="GO38" i="6"/>
  <c r="GN38" i="6"/>
  <c r="GM38" i="6"/>
  <c r="GL38" i="6"/>
  <c r="GK38" i="6"/>
  <c r="GJ38" i="6"/>
  <c r="GI38" i="6"/>
  <c r="GH38" i="6"/>
  <c r="GG38" i="6"/>
  <c r="GF38" i="6"/>
  <c r="GE38" i="6"/>
  <c r="GD38" i="6"/>
  <c r="GC38" i="6"/>
  <c r="GB38" i="6"/>
  <c r="GA38" i="6"/>
  <c r="FZ38" i="6"/>
  <c r="FY38" i="6"/>
  <c r="FX38" i="6"/>
  <c r="FW38" i="6"/>
  <c r="FV38" i="6"/>
  <c r="FU38" i="6"/>
  <c r="FT38" i="6"/>
  <c r="FS38" i="6"/>
  <c r="FR38" i="6"/>
  <c r="FQ38" i="6"/>
  <c r="FP38" i="6"/>
  <c r="FO38" i="6"/>
  <c r="FN38" i="6"/>
  <c r="FM38" i="6"/>
  <c r="FL38" i="6"/>
  <c r="FK38" i="6"/>
  <c r="FJ38" i="6"/>
  <c r="FI38" i="6"/>
  <c r="FH38" i="6"/>
  <c r="FG38" i="6"/>
  <c r="FF38" i="6"/>
  <c r="FE38" i="6"/>
  <c r="FD38" i="6"/>
  <c r="FC38" i="6"/>
  <c r="FB38" i="6"/>
  <c r="FA38" i="6"/>
  <c r="EZ38" i="6"/>
  <c r="EY38" i="6"/>
  <c r="EX38" i="6"/>
  <c r="EW38" i="6"/>
  <c r="EV38" i="6"/>
  <c r="EU38" i="6"/>
  <c r="ET38" i="6"/>
  <c r="ES38" i="6"/>
  <c r="ER38" i="6"/>
  <c r="EQ38" i="6"/>
  <c r="EP38" i="6"/>
  <c r="EO38" i="6"/>
  <c r="EN38" i="6"/>
  <c r="EM38" i="6"/>
  <c r="EL38" i="6"/>
  <c r="EK38" i="6"/>
  <c r="EJ38" i="6"/>
  <c r="EI38" i="6"/>
  <c r="EH38" i="6"/>
  <c r="EG38" i="6"/>
  <c r="EF38" i="6"/>
  <c r="EE38" i="6"/>
  <c r="ED38" i="6"/>
  <c r="EC38" i="6"/>
  <c r="EB38" i="6"/>
  <c r="EA38" i="6"/>
  <c r="DZ38" i="6"/>
  <c r="DY38" i="6"/>
  <c r="DX38" i="6"/>
  <c r="DW38" i="6"/>
  <c r="DV38" i="6"/>
  <c r="DU38" i="6"/>
  <c r="DT38" i="6"/>
  <c r="DS38" i="6"/>
  <c r="DR38" i="6"/>
  <c r="DQ38" i="6"/>
  <c r="DP38" i="6"/>
  <c r="DO38" i="6"/>
  <c r="DN38" i="6"/>
  <c r="DM38" i="6"/>
  <c r="DL38" i="6"/>
  <c r="DK38" i="6"/>
  <c r="DJ38" i="6"/>
  <c r="DI38" i="6"/>
  <c r="DH38" i="6"/>
  <c r="DG38" i="6"/>
  <c r="DF38" i="6"/>
  <c r="DE38" i="6"/>
  <c r="DD38" i="6"/>
  <c r="DC38" i="6"/>
  <c r="DB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CO38" i="6"/>
  <c r="CN38" i="6"/>
  <c r="CM38" i="6"/>
  <c r="CL38" i="6"/>
  <c r="CK38" i="6"/>
  <c r="CJ38" i="6"/>
  <c r="CI38" i="6"/>
  <c r="CH38" i="6"/>
  <c r="CG38" i="6"/>
  <c r="CF38" i="6"/>
  <c r="CE38" i="6"/>
  <c r="CD38" i="6"/>
  <c r="CC38" i="6"/>
  <c r="CB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K31" i="6"/>
  <c r="L31" i="6" s="1"/>
  <c r="M31" i="6" s="1"/>
  <c r="N31" i="6" s="1"/>
  <c r="O31" i="6" s="1"/>
  <c r="P31" i="6" s="1"/>
  <c r="Q31" i="6" s="1"/>
  <c r="R31" i="6" s="1"/>
  <c r="S31" i="6" s="1"/>
  <c r="T31" i="6" s="1"/>
  <c r="U31" i="6" s="1"/>
  <c r="V31" i="6" s="1"/>
  <c r="W31" i="6" s="1"/>
  <c r="X31" i="6" s="1"/>
  <c r="Y31" i="6" s="1"/>
  <c r="Z31" i="6" s="1"/>
  <c r="AA31" i="6" s="1"/>
  <c r="AB31" i="6" s="1"/>
  <c r="AC31" i="6" s="1"/>
  <c r="AD31" i="6" s="1"/>
  <c r="AE31" i="6" s="1"/>
  <c r="AF31" i="6" s="1"/>
  <c r="AG31" i="6" s="1"/>
  <c r="AH31" i="6" s="1"/>
  <c r="AI31" i="6" s="1"/>
  <c r="AJ31" i="6" s="1"/>
  <c r="AK31" i="6" s="1"/>
  <c r="AL31" i="6" s="1"/>
  <c r="AM31" i="6" s="1"/>
  <c r="AN31" i="6" s="1"/>
  <c r="AO31" i="6" s="1"/>
  <c r="AP31" i="6" s="1"/>
  <c r="AQ31" i="6" s="1"/>
  <c r="AR31" i="6" s="1"/>
  <c r="AS31" i="6" s="1"/>
  <c r="AT31" i="6" s="1"/>
  <c r="AU31" i="6" s="1"/>
  <c r="AV31" i="6" s="1"/>
  <c r="AW31" i="6" s="1"/>
  <c r="AX31" i="6" s="1"/>
  <c r="AY31" i="6" s="1"/>
  <c r="AZ31" i="6" s="1"/>
  <c r="BA31" i="6" s="1"/>
  <c r="BB31" i="6" s="1"/>
  <c r="BC31" i="6" s="1"/>
  <c r="BD31" i="6" s="1"/>
  <c r="BE31" i="6" s="1"/>
  <c r="BF31" i="6" s="1"/>
  <c r="BG31" i="6" s="1"/>
  <c r="BH31" i="6" s="1"/>
  <c r="BI31" i="6" s="1"/>
  <c r="BJ31" i="6" s="1"/>
  <c r="BK31" i="6" s="1"/>
  <c r="BL31" i="6" s="1"/>
  <c r="BM31" i="6" s="1"/>
  <c r="BN31" i="6" s="1"/>
  <c r="BO31" i="6" s="1"/>
  <c r="BP31" i="6" s="1"/>
  <c r="BQ31" i="6" s="1"/>
  <c r="BR31" i="6" s="1"/>
  <c r="BS31" i="6" s="1"/>
  <c r="BT31" i="6" s="1"/>
  <c r="BU31" i="6" s="1"/>
  <c r="BV31" i="6" s="1"/>
  <c r="BW31" i="6" s="1"/>
  <c r="BX31" i="6" s="1"/>
  <c r="BY31" i="6" s="1"/>
  <c r="BZ31" i="6" s="1"/>
  <c r="CA31" i="6" s="1"/>
  <c r="CB31" i="6" s="1"/>
  <c r="CC31" i="6" s="1"/>
  <c r="CD31" i="6" s="1"/>
  <c r="CE31" i="6" s="1"/>
  <c r="CF31" i="6" s="1"/>
  <c r="CG31" i="6" s="1"/>
  <c r="CH31" i="6" s="1"/>
  <c r="CI31" i="6" s="1"/>
  <c r="CJ31" i="6" s="1"/>
  <c r="CK31" i="6" s="1"/>
  <c r="CL31" i="6" s="1"/>
  <c r="CM31" i="6" s="1"/>
  <c r="CN31" i="6" s="1"/>
  <c r="CO31" i="6" s="1"/>
  <c r="CP31" i="6" s="1"/>
  <c r="CQ31" i="6" s="1"/>
  <c r="CR31" i="6" s="1"/>
  <c r="CS31" i="6" s="1"/>
  <c r="CT31" i="6" s="1"/>
  <c r="CU31" i="6" s="1"/>
  <c r="CV31" i="6" s="1"/>
  <c r="CW31" i="6" s="1"/>
  <c r="CX31" i="6" s="1"/>
  <c r="CY31" i="6" s="1"/>
  <c r="CZ31" i="6" s="1"/>
  <c r="DA31" i="6" s="1"/>
  <c r="DB31" i="6" s="1"/>
  <c r="DC31" i="6" s="1"/>
  <c r="DD31" i="6" s="1"/>
  <c r="DE31" i="6" s="1"/>
  <c r="DF31" i="6" s="1"/>
  <c r="DG31" i="6" s="1"/>
  <c r="DH31" i="6" s="1"/>
  <c r="DI31" i="6" s="1"/>
  <c r="DJ31" i="6" s="1"/>
  <c r="DK31" i="6" s="1"/>
  <c r="DL31" i="6" s="1"/>
  <c r="DM31" i="6" s="1"/>
  <c r="DN31" i="6" s="1"/>
  <c r="DO31" i="6" s="1"/>
  <c r="DP31" i="6" s="1"/>
  <c r="DQ31" i="6" s="1"/>
  <c r="DR31" i="6" s="1"/>
  <c r="DS31" i="6" s="1"/>
  <c r="DT31" i="6" s="1"/>
  <c r="DU31" i="6" s="1"/>
  <c r="DV31" i="6" s="1"/>
  <c r="DW31" i="6" s="1"/>
  <c r="DX31" i="6" s="1"/>
  <c r="DY31" i="6" s="1"/>
  <c r="DZ31" i="6" s="1"/>
  <c r="EA31" i="6" s="1"/>
  <c r="EB31" i="6" s="1"/>
  <c r="EC31" i="6" s="1"/>
  <c r="ED31" i="6" s="1"/>
  <c r="EE31" i="6" s="1"/>
  <c r="EF31" i="6" s="1"/>
  <c r="EG31" i="6" s="1"/>
  <c r="EH31" i="6" s="1"/>
  <c r="EI31" i="6" s="1"/>
  <c r="EJ31" i="6" s="1"/>
  <c r="EK31" i="6" s="1"/>
  <c r="EL31" i="6" s="1"/>
  <c r="EM31" i="6" s="1"/>
  <c r="EN31" i="6" s="1"/>
  <c r="EO31" i="6" s="1"/>
  <c r="EP31" i="6" s="1"/>
  <c r="EQ31" i="6" s="1"/>
  <c r="ER31" i="6" s="1"/>
  <c r="ES31" i="6" s="1"/>
  <c r="ET31" i="6" s="1"/>
  <c r="EU31" i="6" s="1"/>
  <c r="EV31" i="6" s="1"/>
  <c r="EW31" i="6" s="1"/>
  <c r="EX31" i="6" s="1"/>
  <c r="EY31" i="6" s="1"/>
  <c r="EZ31" i="6" s="1"/>
  <c r="FA31" i="6" s="1"/>
  <c r="FB31" i="6" s="1"/>
  <c r="FC31" i="6" s="1"/>
  <c r="FD31" i="6" s="1"/>
  <c r="FE31" i="6" s="1"/>
  <c r="FF31" i="6" s="1"/>
  <c r="FG31" i="6" s="1"/>
  <c r="FH31" i="6" s="1"/>
  <c r="FI31" i="6" s="1"/>
  <c r="FJ31" i="6" s="1"/>
  <c r="FK31" i="6" s="1"/>
  <c r="FL31" i="6" s="1"/>
  <c r="FM31" i="6" s="1"/>
  <c r="FN31" i="6" s="1"/>
  <c r="FO31" i="6" s="1"/>
  <c r="FP31" i="6" s="1"/>
  <c r="FQ31" i="6" s="1"/>
  <c r="FR31" i="6" s="1"/>
  <c r="FS31" i="6" s="1"/>
  <c r="FT31" i="6" s="1"/>
  <c r="FU31" i="6" s="1"/>
  <c r="FV31" i="6" s="1"/>
  <c r="FW31" i="6" s="1"/>
  <c r="FX31" i="6" s="1"/>
  <c r="FY31" i="6" s="1"/>
  <c r="FZ31" i="6" s="1"/>
  <c r="GA31" i="6" s="1"/>
  <c r="GB31" i="6" s="1"/>
  <c r="GC31" i="6" s="1"/>
  <c r="GD31" i="6" s="1"/>
  <c r="GE31" i="6" s="1"/>
  <c r="GF31" i="6" s="1"/>
  <c r="GG31" i="6" s="1"/>
  <c r="GH31" i="6" s="1"/>
  <c r="GI31" i="6" s="1"/>
  <c r="GJ31" i="6" s="1"/>
  <c r="GK31" i="6" s="1"/>
  <c r="GL31" i="6" s="1"/>
  <c r="GM31" i="6" s="1"/>
  <c r="GN31" i="6" s="1"/>
  <c r="GO31" i="6" s="1"/>
  <c r="GP31" i="6" s="1"/>
  <c r="GQ31" i="6" s="1"/>
  <c r="GR31" i="6" s="1"/>
  <c r="GS31" i="6" s="1"/>
  <c r="GT31" i="6" s="1"/>
  <c r="GU31" i="6" s="1"/>
  <c r="GV31" i="6" s="1"/>
  <c r="GW31" i="6" s="1"/>
  <c r="GX31" i="6" s="1"/>
  <c r="GY31" i="6" s="1"/>
  <c r="GZ31" i="6" s="1"/>
  <c r="HA31" i="6" s="1"/>
  <c r="HB31" i="6" s="1"/>
  <c r="HC31" i="6" s="1"/>
  <c r="HD31" i="6" s="1"/>
  <c r="HE31" i="6" s="1"/>
  <c r="HF31" i="6" s="1"/>
  <c r="HG31" i="6" s="1"/>
  <c r="HH31" i="6" s="1"/>
  <c r="HI31" i="6" s="1"/>
  <c r="HJ31" i="6" s="1"/>
  <c r="HK31" i="6" s="1"/>
  <c r="HL31" i="6" s="1"/>
  <c r="HM31" i="6" s="1"/>
  <c r="HN31" i="6" s="1"/>
  <c r="HO31" i="6" s="1"/>
  <c r="HP31" i="6" s="1"/>
  <c r="HQ31" i="6" s="1"/>
  <c r="HR31" i="6" s="1"/>
  <c r="HS31" i="6" s="1"/>
  <c r="HT31" i="6" s="1"/>
  <c r="HU31" i="6" s="1"/>
  <c r="HV31" i="6" s="1"/>
  <c r="HW31" i="6" s="1"/>
  <c r="HX31" i="6" s="1"/>
  <c r="HY31" i="6" s="1"/>
  <c r="HZ31" i="6" s="1"/>
  <c r="IA31" i="6" s="1"/>
  <c r="IB31" i="6" s="1"/>
  <c r="IC31" i="6" s="1"/>
  <c r="ID31" i="6" s="1"/>
  <c r="IE31" i="6" s="1"/>
  <c r="IF31" i="6" s="1"/>
  <c r="IG31" i="6" s="1"/>
  <c r="IH31" i="6" s="1"/>
  <c r="II31" i="6" s="1"/>
  <c r="IJ31" i="6" s="1"/>
  <c r="IK31" i="6" s="1"/>
  <c r="IL31" i="6" s="1"/>
  <c r="IM31" i="6" s="1"/>
  <c r="IN31" i="6" s="1"/>
  <c r="IO31" i="6" s="1"/>
  <c r="IP31" i="6" s="1"/>
  <c r="IQ31" i="6" s="1"/>
  <c r="IR31" i="6" s="1"/>
  <c r="IS31" i="6" s="1"/>
  <c r="IT31" i="6" s="1"/>
  <c r="IU31" i="6" s="1"/>
  <c r="IV31" i="6" s="1"/>
  <c r="IW31" i="6" s="1"/>
  <c r="IX31" i="6" s="1"/>
  <c r="IY31" i="6" s="1"/>
  <c r="IZ31" i="6" s="1"/>
  <c r="JA31" i="6" s="1"/>
  <c r="JB31" i="6" s="1"/>
  <c r="JC31" i="6" s="1"/>
  <c r="JD31" i="6" s="1"/>
  <c r="JE31" i="6" s="1"/>
  <c r="JF31" i="6" s="1"/>
  <c r="JG31" i="6" s="1"/>
  <c r="JH31" i="6" s="1"/>
  <c r="JI31" i="6" s="1"/>
  <c r="JJ31" i="6" s="1"/>
  <c r="JK31" i="6" s="1"/>
  <c r="JL31" i="6" s="1"/>
  <c r="JM31" i="6" s="1"/>
  <c r="JN31" i="6" s="1"/>
  <c r="JO31" i="6" s="1"/>
  <c r="JP31" i="6" s="1"/>
  <c r="JQ31" i="6" s="1"/>
  <c r="JR31" i="6" s="1"/>
  <c r="JS31" i="6" s="1"/>
  <c r="JT31" i="6" s="1"/>
  <c r="JU31" i="6" s="1"/>
  <c r="JV31" i="6" s="1"/>
  <c r="JW31" i="6" s="1"/>
  <c r="JX31" i="6" s="1"/>
  <c r="JY31" i="6" s="1"/>
  <c r="JZ31" i="6" s="1"/>
  <c r="KA31" i="6" s="1"/>
  <c r="KB31" i="6" s="1"/>
  <c r="KC31" i="6" s="1"/>
  <c r="KD31" i="6" s="1"/>
  <c r="KE31" i="6" s="1"/>
  <c r="KF31" i="6" s="1"/>
  <c r="KG31" i="6" s="1"/>
  <c r="KH31" i="6" s="1"/>
  <c r="KI31" i="6" s="1"/>
  <c r="KJ31" i="6" s="1"/>
  <c r="KK31" i="6" s="1"/>
  <c r="KL31" i="6" s="1"/>
  <c r="KM31" i="6" s="1"/>
  <c r="KN31" i="6" s="1"/>
  <c r="KO31" i="6" s="1"/>
  <c r="KP31" i="6" s="1"/>
  <c r="KQ31" i="6" s="1"/>
  <c r="KR31" i="6" s="1"/>
  <c r="KS31" i="6" s="1"/>
  <c r="KT31" i="6" s="1"/>
  <c r="KU31" i="6" s="1"/>
  <c r="KV31" i="6" s="1"/>
  <c r="KW31" i="6" s="1"/>
  <c r="KX31" i="6" s="1"/>
  <c r="KY31" i="6" s="1"/>
  <c r="KZ31" i="6" s="1"/>
  <c r="LA31" i="6" s="1"/>
  <c r="LB31" i="6" s="1"/>
  <c r="LC31" i="6" s="1"/>
  <c r="LD31" i="6" s="1"/>
  <c r="LE31" i="6" s="1"/>
  <c r="LF31" i="6" s="1"/>
  <c r="LG31" i="6" s="1"/>
  <c r="LH31" i="6" s="1"/>
  <c r="LI31" i="6" s="1"/>
  <c r="LJ31" i="6" s="1"/>
  <c r="LK31" i="6" s="1"/>
  <c r="LL31" i="6" s="1"/>
  <c r="LM31" i="6" s="1"/>
  <c r="LN31" i="6" s="1"/>
  <c r="LO31" i="6" s="1"/>
  <c r="LP31" i="6" s="1"/>
  <c r="LQ31" i="6" s="1"/>
  <c r="LR31" i="6" s="1"/>
  <c r="LS31" i="6" s="1"/>
  <c r="LT31" i="6" s="1"/>
  <c r="LU31" i="6" s="1"/>
  <c r="LV31" i="6" s="1"/>
  <c r="LW31" i="6" s="1"/>
  <c r="LX31" i="6" s="1"/>
  <c r="LY31" i="6" s="1"/>
  <c r="LZ31" i="6" s="1"/>
  <c r="MA31" i="6" s="1"/>
  <c r="MB31" i="6" s="1"/>
  <c r="MC31" i="6" s="1"/>
  <c r="MD31" i="6" s="1"/>
  <c r="ME31" i="6" s="1"/>
  <c r="MF31" i="6" s="1"/>
  <c r="MG31" i="6" s="1"/>
  <c r="MH31" i="6" s="1"/>
  <c r="MI31" i="6" s="1"/>
  <c r="MJ31" i="6" s="1"/>
  <c r="MK31" i="6" s="1"/>
  <c r="ML31" i="6" s="1"/>
  <c r="MM31" i="6" s="1"/>
  <c r="MN31" i="6" s="1"/>
  <c r="MO31" i="6" s="1"/>
  <c r="MP31" i="6" s="1"/>
  <c r="MQ31" i="6" s="1"/>
  <c r="MR31" i="6" s="1"/>
  <c r="MS31" i="6" s="1"/>
  <c r="MT31" i="6" s="1"/>
  <c r="MU31" i="6" s="1"/>
  <c r="MV31" i="6" s="1"/>
  <c r="MW31" i="6" s="1"/>
  <c r="MX31" i="6" s="1"/>
  <c r="MY31" i="6" s="1"/>
  <c r="MZ31" i="6" s="1"/>
  <c r="NA31" i="6" s="1"/>
  <c r="NB31" i="6" s="1"/>
  <c r="NC31" i="6" s="1"/>
  <c r="ND31" i="6" s="1"/>
  <c r="NE31" i="6" s="1"/>
  <c r="NF31" i="6" s="1"/>
  <c r="NG31" i="6" s="1"/>
  <c r="NH31" i="6" s="1"/>
  <c r="NI31" i="6" s="1"/>
  <c r="NJ31" i="6" s="1"/>
  <c r="NK31" i="6" s="1"/>
  <c r="NL31" i="6" s="1"/>
  <c r="NM31" i="6" s="1"/>
  <c r="NN31" i="6" s="1"/>
  <c r="NO31" i="6" s="1"/>
  <c r="NP31" i="6" s="1"/>
  <c r="NQ31" i="6" s="1"/>
  <c r="NR31" i="6" s="1"/>
  <c r="NS31" i="6" s="1"/>
  <c r="NT31" i="6" s="1"/>
  <c r="NU31" i="6" s="1"/>
  <c r="NV31" i="6" s="1"/>
  <c r="NW31" i="6" s="1"/>
  <c r="NX31" i="6" s="1"/>
  <c r="NY31" i="6" s="1"/>
  <c r="NZ31" i="6" s="1"/>
  <c r="OA31" i="6" s="1"/>
  <c r="OB31" i="6" s="1"/>
  <c r="OC31" i="6" s="1"/>
  <c r="OD31" i="6" s="1"/>
  <c r="OE31" i="6" s="1"/>
  <c r="OF31" i="6" s="1"/>
  <c r="OG31" i="6" s="1"/>
  <c r="OH31" i="6" s="1"/>
  <c r="OI31" i="6" s="1"/>
  <c r="OJ31" i="6" s="1"/>
  <c r="OK31" i="6" s="1"/>
  <c r="OL31" i="6" s="1"/>
  <c r="OM31" i="6" s="1"/>
  <c r="ON31" i="6" s="1"/>
  <c r="OO31" i="6" s="1"/>
  <c r="OP31" i="6" s="1"/>
  <c r="OQ31" i="6" s="1"/>
  <c r="OR31" i="6" s="1"/>
  <c r="OS31" i="6" s="1"/>
  <c r="OT31" i="6" s="1"/>
  <c r="OU31" i="6" s="1"/>
  <c r="OV31" i="6" s="1"/>
  <c r="OW31" i="6" s="1"/>
  <c r="OX31" i="6" s="1"/>
  <c r="OY31" i="6" s="1"/>
  <c r="OZ31" i="6" s="1"/>
  <c r="PA31" i="6" s="1"/>
  <c r="PB31" i="6" s="1"/>
  <c r="PC31" i="6" s="1"/>
  <c r="PD31" i="6" s="1"/>
  <c r="PE31" i="6" s="1"/>
  <c r="PF31" i="6" s="1"/>
  <c r="PG31" i="6" s="1"/>
  <c r="PH31" i="6" s="1"/>
  <c r="PI31" i="6" s="1"/>
  <c r="PJ31" i="6" s="1"/>
  <c r="PK31" i="6" s="1"/>
  <c r="PL31" i="6" s="1"/>
  <c r="PM31" i="6" s="1"/>
  <c r="PN31" i="6" s="1"/>
  <c r="PO31" i="6" s="1"/>
  <c r="PP31" i="6" s="1"/>
  <c r="PQ31" i="6" s="1"/>
  <c r="PR31" i="6" s="1"/>
  <c r="PS31" i="6" s="1"/>
  <c r="PT31" i="6" s="1"/>
  <c r="PU31" i="6" s="1"/>
  <c r="PV31" i="6" s="1"/>
  <c r="PW31" i="6" s="1"/>
  <c r="PX31" i="6" s="1"/>
  <c r="PY31" i="6" s="1"/>
  <c r="PZ31" i="6" s="1"/>
  <c r="QA31" i="6" s="1"/>
  <c r="QB31" i="6" s="1"/>
  <c r="QC31" i="6" s="1"/>
  <c r="QD31" i="6" s="1"/>
  <c r="QE31" i="6" s="1"/>
  <c r="QF31" i="6" s="1"/>
  <c r="QG31" i="6" s="1"/>
  <c r="QH31" i="6" s="1"/>
  <c r="QI31" i="6" s="1"/>
  <c r="QJ31" i="6" s="1"/>
  <c r="QK31" i="6" s="1"/>
  <c r="QL31" i="6" s="1"/>
  <c r="QM31" i="6" s="1"/>
  <c r="QN31" i="6" s="1"/>
  <c r="QO31" i="6" s="1"/>
  <c r="QP31" i="6" s="1"/>
  <c r="QQ31" i="6" s="1"/>
  <c r="QR31" i="6" s="1"/>
  <c r="QS31" i="6" s="1"/>
  <c r="QT31" i="6" s="1"/>
  <c r="QU31" i="6" s="1"/>
  <c r="QV31" i="6" s="1"/>
  <c r="QW31" i="6" s="1"/>
  <c r="QX31" i="6" s="1"/>
  <c r="QY31" i="6" s="1"/>
  <c r="QZ31" i="6" s="1"/>
  <c r="RA31" i="6" s="1"/>
  <c r="RB31" i="6" s="1"/>
  <c r="RC31" i="6" s="1"/>
  <c r="RD31" i="6" s="1"/>
  <c r="RE31" i="6" s="1"/>
  <c r="RF31" i="6" s="1"/>
  <c r="RG31" i="6" s="1"/>
  <c r="RH31" i="6" s="1"/>
  <c r="RI31" i="6" s="1"/>
  <c r="RJ31" i="6" s="1"/>
  <c r="RK31" i="6" s="1"/>
  <c r="RL31" i="6" s="1"/>
  <c r="RM31" i="6" s="1"/>
  <c r="RN31" i="6" s="1"/>
  <c r="RO31" i="6" s="1"/>
  <c r="RP31" i="6" s="1"/>
  <c r="RQ31" i="6" s="1"/>
  <c r="RR31" i="6" s="1"/>
  <c r="RS31" i="6" s="1"/>
  <c r="RT31" i="6" s="1"/>
  <c r="RU31" i="6" s="1"/>
  <c r="RV31" i="6" s="1"/>
  <c r="RW31" i="6" s="1"/>
  <c r="RX31" i="6" s="1"/>
  <c r="RY31" i="6" s="1"/>
  <c r="RZ31" i="6" s="1"/>
  <c r="SA31" i="6" s="1"/>
  <c r="SB31" i="6" s="1"/>
  <c r="SC31" i="6" s="1"/>
  <c r="SD31" i="6" s="1"/>
  <c r="SE31" i="6" s="1"/>
  <c r="SF31" i="6" s="1"/>
  <c r="SG31" i="6" s="1"/>
  <c r="SH31" i="6" s="1"/>
  <c r="SI31" i="6" s="1"/>
  <c r="SJ31" i="6" s="1"/>
  <c r="SK31" i="6" s="1"/>
  <c r="SL31" i="6" s="1"/>
  <c r="SM31" i="6" s="1"/>
  <c r="SN31" i="6" s="1"/>
  <c r="SO31" i="6" s="1"/>
  <c r="SP31" i="6" s="1"/>
  <c r="SQ31" i="6" s="1"/>
  <c r="SR31" i="6" s="1"/>
  <c r="SS31" i="6" s="1"/>
  <c r="ST31" i="6" s="1"/>
  <c r="SU31" i="6" s="1"/>
  <c r="SV31" i="6" s="1"/>
  <c r="SW31" i="6" s="1"/>
  <c r="SX31" i="6" s="1"/>
  <c r="SY31" i="6" s="1"/>
  <c r="SZ31" i="6" s="1"/>
  <c r="TA31" i="6" s="1"/>
  <c r="TB31" i="6" s="1"/>
  <c r="TC31" i="6" s="1"/>
  <c r="TD31" i="6" s="1"/>
  <c r="TE31" i="6" s="1"/>
  <c r="TF31" i="6" s="1"/>
  <c r="TG31" i="6" s="1"/>
  <c r="TH31" i="6" s="1"/>
  <c r="TI31" i="6" s="1"/>
  <c r="TJ31" i="6" s="1"/>
  <c r="TK31" i="6" s="1"/>
  <c r="TL31" i="6" s="1"/>
  <c r="TM31" i="6" s="1"/>
  <c r="TN31" i="6" s="1"/>
  <c r="TO31" i="6" s="1"/>
  <c r="TP31" i="6" s="1"/>
  <c r="TQ31" i="6" s="1"/>
  <c r="TR31" i="6" s="1"/>
  <c r="TS31" i="6" s="1"/>
  <c r="TT31" i="6" s="1"/>
  <c r="TU31" i="6" s="1"/>
  <c r="TV31" i="6" s="1"/>
  <c r="TW31" i="6" s="1"/>
  <c r="TX31" i="6" s="1"/>
  <c r="TY31" i="6" s="1"/>
  <c r="TZ31" i="6" s="1"/>
  <c r="UA31" i="6" s="1"/>
  <c r="UB31" i="6" s="1"/>
  <c r="UC31" i="6" s="1"/>
  <c r="UD31" i="6" s="1"/>
  <c r="UE31" i="6" s="1"/>
  <c r="UF31" i="6" s="1"/>
  <c r="UG31" i="6" s="1"/>
  <c r="UH31" i="6" s="1"/>
  <c r="UI31" i="6" s="1"/>
  <c r="UJ31" i="6" s="1"/>
  <c r="UK31" i="6" s="1"/>
  <c r="UL31" i="6" s="1"/>
  <c r="UM31" i="6" s="1"/>
  <c r="UN31" i="6" s="1"/>
  <c r="UO31" i="6" s="1"/>
  <c r="UP31" i="6" s="1"/>
  <c r="UQ31" i="6" s="1"/>
  <c r="UR31" i="6" s="1"/>
  <c r="US31" i="6" s="1"/>
  <c r="UT31" i="6" s="1"/>
  <c r="UU31" i="6" s="1"/>
  <c r="UV31" i="6" s="1"/>
  <c r="UW31" i="6" s="1"/>
  <c r="UX31" i="6" s="1"/>
  <c r="UY31" i="6" s="1"/>
  <c r="UZ31" i="6" s="1"/>
  <c r="VA31" i="6" s="1"/>
  <c r="VB31" i="6" s="1"/>
  <c r="VC31" i="6" s="1"/>
  <c r="VD31" i="6" s="1"/>
  <c r="VE31" i="6" s="1"/>
  <c r="VF31" i="6" s="1"/>
  <c r="VG31" i="6" s="1"/>
  <c r="VH31" i="6" s="1"/>
  <c r="VI31" i="6" s="1"/>
  <c r="VJ31" i="6" s="1"/>
  <c r="VK31" i="6" s="1"/>
  <c r="VL31" i="6" s="1"/>
  <c r="VM31" i="6" s="1"/>
  <c r="VN31" i="6" s="1"/>
  <c r="VO31" i="6" s="1"/>
  <c r="VP31" i="6" s="1"/>
  <c r="VQ31" i="6" s="1"/>
  <c r="VR31" i="6" s="1"/>
  <c r="VS31" i="6" s="1"/>
  <c r="VT31" i="6" s="1"/>
  <c r="VU31" i="6" s="1"/>
  <c r="VV31" i="6" s="1"/>
  <c r="VW31" i="6" s="1"/>
  <c r="VX31" i="6" s="1"/>
  <c r="VY31" i="6" s="1"/>
  <c r="VZ31" i="6" s="1"/>
  <c r="WA31" i="6" s="1"/>
  <c r="WB31" i="6" s="1"/>
  <c r="WC31" i="6" s="1"/>
  <c r="WD31" i="6" s="1"/>
  <c r="WE31" i="6" s="1"/>
  <c r="WF31" i="6" s="1"/>
  <c r="WG31" i="6" s="1"/>
  <c r="WH31" i="6" s="1"/>
  <c r="WI31" i="6" s="1"/>
  <c r="WJ31" i="6" s="1"/>
  <c r="WK31" i="6" s="1"/>
  <c r="WL31" i="6" s="1"/>
  <c r="WM31" i="6" s="1"/>
  <c r="WN31" i="6" s="1"/>
  <c r="WO31" i="6" s="1"/>
  <c r="WP31" i="6" s="1"/>
  <c r="WQ31" i="6" s="1"/>
  <c r="WR31" i="6" s="1"/>
  <c r="WS31" i="6" s="1"/>
  <c r="WT31" i="6" s="1"/>
  <c r="WU31" i="6" s="1"/>
  <c r="WV31" i="6" s="1"/>
  <c r="WW31" i="6" s="1"/>
  <c r="WX31" i="6" s="1"/>
  <c r="WY31" i="6" s="1"/>
  <c r="WZ31" i="6" s="1"/>
  <c r="XA31" i="6" s="1"/>
  <c r="XB31" i="6" s="1"/>
  <c r="XC31" i="6" s="1"/>
  <c r="XD31" i="6" s="1"/>
  <c r="XE31" i="6" s="1"/>
  <c r="XF31" i="6" s="1"/>
  <c r="XG31" i="6" s="1"/>
  <c r="XH31" i="6" s="1"/>
  <c r="XI31" i="6" s="1"/>
  <c r="XJ31" i="6" s="1"/>
  <c r="XK31" i="6" s="1"/>
  <c r="XL31" i="6" s="1"/>
  <c r="XM31" i="6" s="1"/>
  <c r="XN31" i="6" s="1"/>
  <c r="XO31" i="6" s="1"/>
  <c r="XP31" i="6" s="1"/>
  <c r="XQ31" i="6" s="1"/>
  <c r="XR31" i="6" s="1"/>
  <c r="XS31" i="6" s="1"/>
  <c r="XT31" i="6" s="1"/>
  <c r="XU31" i="6" s="1"/>
  <c r="XV31" i="6" s="1"/>
  <c r="XW31" i="6" s="1"/>
  <c r="XX31" i="6" s="1"/>
  <c r="XY31" i="6" s="1"/>
  <c r="XZ31" i="6" s="1"/>
  <c r="YA31" i="6" s="1"/>
  <c r="YB31" i="6" s="1"/>
  <c r="YC31" i="6" s="1"/>
  <c r="YD31" i="6" s="1"/>
  <c r="YE31" i="6" s="1"/>
  <c r="YF31" i="6" s="1"/>
  <c r="YG31" i="6" s="1"/>
  <c r="YH31" i="6" s="1"/>
  <c r="YI31" i="6" s="1"/>
  <c r="YJ31" i="6" s="1"/>
  <c r="YK31" i="6" s="1"/>
  <c r="YL31" i="6" s="1"/>
  <c r="YM31" i="6" s="1"/>
  <c r="YN31" i="6" s="1"/>
  <c r="YO31" i="6" s="1"/>
  <c r="YP31" i="6" s="1"/>
  <c r="YQ31" i="6" s="1"/>
  <c r="YR31" i="6" s="1"/>
  <c r="YS31" i="6" s="1"/>
  <c r="YT31" i="6" s="1"/>
  <c r="YU31" i="6" s="1"/>
  <c r="YV31" i="6" s="1"/>
  <c r="YW31" i="6" s="1"/>
  <c r="YX31" i="6" s="1"/>
  <c r="YY31" i="6" s="1"/>
  <c r="YZ31" i="6" s="1"/>
  <c r="ZA31" i="6" s="1"/>
  <c r="ZB31" i="6" s="1"/>
  <c r="ZC31" i="6" s="1"/>
  <c r="ZD31" i="6" s="1"/>
  <c r="N30" i="6"/>
  <c r="O30" i="6" s="1"/>
  <c r="P30" i="6" s="1"/>
  <c r="Q30" i="6" s="1"/>
  <c r="R30" i="6" s="1"/>
  <c r="S30" i="6" s="1"/>
  <c r="T30" i="6" s="1"/>
  <c r="U30" i="6" s="1"/>
  <c r="V30" i="6" s="1"/>
  <c r="W30" i="6" s="1"/>
  <c r="X30" i="6" s="1"/>
  <c r="Y30" i="6" s="1"/>
  <c r="Z30" i="6" s="1"/>
  <c r="AA30" i="6" s="1"/>
  <c r="AB30" i="6" s="1"/>
  <c r="AC30" i="6" s="1"/>
  <c r="AD30" i="6" s="1"/>
  <c r="AE30" i="6" s="1"/>
  <c r="AF30" i="6" s="1"/>
  <c r="AG30" i="6" s="1"/>
  <c r="AH30" i="6" s="1"/>
  <c r="AI30" i="6" s="1"/>
  <c r="AJ30" i="6" s="1"/>
  <c r="AK30" i="6" s="1"/>
  <c r="AL30" i="6" s="1"/>
  <c r="AM30" i="6" s="1"/>
  <c r="AN30" i="6" s="1"/>
  <c r="AO30" i="6" s="1"/>
  <c r="AP30" i="6" s="1"/>
  <c r="AQ30" i="6" s="1"/>
  <c r="AR30" i="6" s="1"/>
  <c r="AS30" i="6" s="1"/>
  <c r="AT30" i="6" s="1"/>
  <c r="AU30" i="6" s="1"/>
  <c r="AV30" i="6" s="1"/>
  <c r="AW30" i="6" s="1"/>
  <c r="AX30" i="6" s="1"/>
  <c r="AY30" i="6" s="1"/>
  <c r="AZ30" i="6" s="1"/>
  <c r="BA30" i="6" s="1"/>
  <c r="BB30" i="6" s="1"/>
  <c r="BC30" i="6" s="1"/>
  <c r="BD30" i="6" s="1"/>
  <c r="BE30" i="6" s="1"/>
  <c r="BF30" i="6" s="1"/>
  <c r="BG30" i="6" s="1"/>
  <c r="BH30" i="6" s="1"/>
  <c r="BI30" i="6" s="1"/>
  <c r="BJ30" i="6" s="1"/>
  <c r="BK30" i="6" s="1"/>
  <c r="BL30" i="6" s="1"/>
  <c r="BM30" i="6" s="1"/>
  <c r="BN30" i="6" s="1"/>
  <c r="BO30" i="6" s="1"/>
  <c r="BP30" i="6" s="1"/>
  <c r="BQ30" i="6" s="1"/>
  <c r="BR30" i="6" s="1"/>
  <c r="BS30" i="6" s="1"/>
  <c r="BT30" i="6" s="1"/>
  <c r="BU30" i="6" s="1"/>
  <c r="BV30" i="6" s="1"/>
  <c r="BW30" i="6" s="1"/>
  <c r="BX30" i="6" s="1"/>
  <c r="BY30" i="6" s="1"/>
  <c r="BZ30" i="6" s="1"/>
  <c r="CA30" i="6" s="1"/>
  <c r="CB30" i="6" s="1"/>
  <c r="CC30" i="6" s="1"/>
  <c r="CD30" i="6" s="1"/>
  <c r="CE30" i="6" s="1"/>
  <c r="CF30" i="6" s="1"/>
  <c r="CG30" i="6" s="1"/>
  <c r="CH30" i="6" s="1"/>
  <c r="CI30" i="6" s="1"/>
  <c r="CJ30" i="6" s="1"/>
  <c r="CK30" i="6" s="1"/>
  <c r="CL30" i="6" s="1"/>
  <c r="CM30" i="6" s="1"/>
  <c r="CN30" i="6" s="1"/>
  <c r="CO30" i="6" s="1"/>
  <c r="CP30" i="6" s="1"/>
  <c r="CQ30" i="6" s="1"/>
  <c r="CR30" i="6" s="1"/>
  <c r="CS30" i="6" s="1"/>
  <c r="CT30" i="6" s="1"/>
  <c r="CU30" i="6" s="1"/>
  <c r="CV30" i="6" s="1"/>
  <c r="CW30" i="6" s="1"/>
  <c r="CX30" i="6" s="1"/>
  <c r="CY30" i="6" s="1"/>
  <c r="CZ30" i="6" s="1"/>
  <c r="DA30" i="6" s="1"/>
  <c r="DB30" i="6" s="1"/>
  <c r="DC30" i="6" s="1"/>
  <c r="DD30" i="6" s="1"/>
  <c r="DE30" i="6" s="1"/>
  <c r="DF30" i="6" s="1"/>
  <c r="DG30" i="6" s="1"/>
  <c r="DH30" i="6" s="1"/>
  <c r="DI30" i="6" s="1"/>
  <c r="DJ30" i="6" s="1"/>
  <c r="DK30" i="6" s="1"/>
  <c r="DL30" i="6" s="1"/>
  <c r="DM30" i="6" s="1"/>
  <c r="DN30" i="6" s="1"/>
  <c r="DO30" i="6" s="1"/>
  <c r="DP30" i="6" s="1"/>
  <c r="DQ30" i="6" s="1"/>
  <c r="DR30" i="6" s="1"/>
  <c r="DS30" i="6" s="1"/>
  <c r="DT30" i="6" s="1"/>
  <c r="DU30" i="6" s="1"/>
  <c r="DV30" i="6" s="1"/>
  <c r="DW30" i="6" s="1"/>
  <c r="DX30" i="6" s="1"/>
  <c r="DY30" i="6" s="1"/>
  <c r="DZ30" i="6" s="1"/>
  <c r="EA30" i="6" s="1"/>
  <c r="EB30" i="6" s="1"/>
  <c r="EC30" i="6" s="1"/>
  <c r="ED30" i="6" s="1"/>
  <c r="EE30" i="6" s="1"/>
  <c r="EF30" i="6" s="1"/>
  <c r="EG30" i="6" s="1"/>
  <c r="EH30" i="6" s="1"/>
  <c r="EI30" i="6" s="1"/>
  <c r="EJ30" i="6" s="1"/>
  <c r="EK30" i="6" s="1"/>
  <c r="EL30" i="6" s="1"/>
  <c r="EM30" i="6" s="1"/>
  <c r="EN30" i="6" s="1"/>
  <c r="EO30" i="6" s="1"/>
  <c r="EP30" i="6" s="1"/>
  <c r="EQ30" i="6" s="1"/>
  <c r="ER30" i="6" s="1"/>
  <c r="ES30" i="6" s="1"/>
  <c r="ET30" i="6" s="1"/>
  <c r="EU30" i="6" s="1"/>
  <c r="EV30" i="6" s="1"/>
  <c r="EW30" i="6" s="1"/>
  <c r="EX30" i="6" s="1"/>
  <c r="EY30" i="6" s="1"/>
  <c r="EZ30" i="6" s="1"/>
  <c r="FA30" i="6" s="1"/>
  <c r="FB30" i="6" s="1"/>
  <c r="FC30" i="6" s="1"/>
  <c r="FD30" i="6" s="1"/>
  <c r="FE30" i="6" s="1"/>
  <c r="FF30" i="6" s="1"/>
  <c r="FG30" i="6" s="1"/>
  <c r="FH30" i="6" s="1"/>
  <c r="FI30" i="6" s="1"/>
  <c r="FJ30" i="6" s="1"/>
  <c r="FK30" i="6" s="1"/>
  <c r="FL30" i="6" s="1"/>
  <c r="FM30" i="6" s="1"/>
  <c r="FN30" i="6" s="1"/>
  <c r="FO30" i="6" s="1"/>
  <c r="FP30" i="6" s="1"/>
  <c r="FQ30" i="6" s="1"/>
  <c r="FR30" i="6" s="1"/>
  <c r="FS30" i="6" s="1"/>
  <c r="FT30" i="6" s="1"/>
  <c r="FU30" i="6" s="1"/>
  <c r="FV30" i="6" s="1"/>
  <c r="FW30" i="6" s="1"/>
  <c r="FX30" i="6" s="1"/>
  <c r="FY30" i="6" s="1"/>
  <c r="FZ30" i="6" s="1"/>
  <c r="GA30" i="6" s="1"/>
  <c r="GB30" i="6" s="1"/>
  <c r="GC30" i="6" s="1"/>
  <c r="GD30" i="6" s="1"/>
  <c r="GE30" i="6" s="1"/>
  <c r="GF30" i="6" s="1"/>
  <c r="GG30" i="6" s="1"/>
  <c r="GH30" i="6" s="1"/>
  <c r="GI30" i="6" s="1"/>
  <c r="GJ30" i="6" s="1"/>
  <c r="GK30" i="6" s="1"/>
  <c r="GL30" i="6" s="1"/>
  <c r="GM30" i="6" s="1"/>
  <c r="GN30" i="6" s="1"/>
  <c r="GO30" i="6" s="1"/>
  <c r="GP30" i="6" s="1"/>
  <c r="GQ30" i="6" s="1"/>
  <c r="GR30" i="6" s="1"/>
  <c r="GS30" i="6" s="1"/>
  <c r="GT30" i="6" s="1"/>
  <c r="GU30" i="6" s="1"/>
  <c r="GV30" i="6" s="1"/>
  <c r="GW30" i="6" s="1"/>
  <c r="GX30" i="6" s="1"/>
  <c r="GY30" i="6" s="1"/>
  <c r="GZ30" i="6" s="1"/>
  <c r="HA30" i="6" s="1"/>
  <c r="HB30" i="6" s="1"/>
  <c r="HC30" i="6" s="1"/>
  <c r="HD30" i="6" s="1"/>
  <c r="HE30" i="6" s="1"/>
  <c r="HF30" i="6" s="1"/>
  <c r="HG30" i="6" s="1"/>
  <c r="HH30" i="6" s="1"/>
  <c r="HI30" i="6" s="1"/>
  <c r="HJ30" i="6" s="1"/>
  <c r="HK30" i="6" s="1"/>
  <c r="HL30" i="6" s="1"/>
  <c r="HM30" i="6" s="1"/>
  <c r="HN30" i="6" s="1"/>
  <c r="HO30" i="6" s="1"/>
  <c r="HP30" i="6" s="1"/>
  <c r="HQ30" i="6" s="1"/>
  <c r="HR30" i="6" s="1"/>
  <c r="HS30" i="6" s="1"/>
  <c r="HT30" i="6" s="1"/>
  <c r="HU30" i="6" s="1"/>
  <c r="HV30" i="6" s="1"/>
  <c r="HW30" i="6" s="1"/>
  <c r="HX30" i="6" s="1"/>
  <c r="HY30" i="6" s="1"/>
  <c r="HZ30" i="6" s="1"/>
  <c r="IA30" i="6" s="1"/>
  <c r="IB30" i="6" s="1"/>
  <c r="IC30" i="6" s="1"/>
  <c r="ID30" i="6" s="1"/>
  <c r="IE30" i="6" s="1"/>
  <c r="IF30" i="6" s="1"/>
  <c r="IG30" i="6" s="1"/>
  <c r="IH30" i="6" s="1"/>
  <c r="II30" i="6" s="1"/>
  <c r="IJ30" i="6" s="1"/>
  <c r="IK30" i="6" s="1"/>
  <c r="IL30" i="6" s="1"/>
  <c r="IM30" i="6" s="1"/>
  <c r="IN30" i="6" s="1"/>
  <c r="IO30" i="6" s="1"/>
  <c r="IP30" i="6" s="1"/>
  <c r="IQ30" i="6" s="1"/>
  <c r="IR30" i="6" s="1"/>
  <c r="IS30" i="6" s="1"/>
  <c r="IT30" i="6" s="1"/>
  <c r="IU30" i="6" s="1"/>
  <c r="IV30" i="6" s="1"/>
  <c r="IW30" i="6" s="1"/>
  <c r="IX30" i="6" s="1"/>
  <c r="IY30" i="6" s="1"/>
  <c r="IZ30" i="6" s="1"/>
  <c r="JA30" i="6" s="1"/>
  <c r="JB30" i="6" s="1"/>
  <c r="JC30" i="6" s="1"/>
  <c r="JD30" i="6" s="1"/>
  <c r="JE30" i="6" s="1"/>
  <c r="JF30" i="6" s="1"/>
  <c r="JG30" i="6" s="1"/>
  <c r="JH30" i="6" s="1"/>
  <c r="JI30" i="6" s="1"/>
  <c r="JJ30" i="6" s="1"/>
  <c r="JK30" i="6" s="1"/>
  <c r="JL30" i="6" s="1"/>
  <c r="JM30" i="6" s="1"/>
  <c r="JN30" i="6" s="1"/>
  <c r="JO30" i="6" s="1"/>
  <c r="JP30" i="6" s="1"/>
  <c r="JQ30" i="6" s="1"/>
  <c r="JR30" i="6" s="1"/>
  <c r="JS30" i="6" s="1"/>
  <c r="JT30" i="6" s="1"/>
  <c r="JU30" i="6" s="1"/>
  <c r="JV30" i="6" s="1"/>
  <c r="JW30" i="6" s="1"/>
  <c r="JX30" i="6" s="1"/>
  <c r="JY30" i="6" s="1"/>
  <c r="JZ30" i="6" s="1"/>
  <c r="KA30" i="6" s="1"/>
  <c r="KB30" i="6" s="1"/>
  <c r="KC30" i="6" s="1"/>
  <c r="KD30" i="6" s="1"/>
  <c r="KE30" i="6" s="1"/>
  <c r="KF30" i="6" s="1"/>
  <c r="KG30" i="6" s="1"/>
  <c r="KH30" i="6" s="1"/>
  <c r="KI30" i="6" s="1"/>
  <c r="KJ30" i="6" s="1"/>
  <c r="KK30" i="6" s="1"/>
  <c r="KL30" i="6" s="1"/>
  <c r="KM30" i="6" s="1"/>
  <c r="KN30" i="6" s="1"/>
  <c r="KO30" i="6" s="1"/>
  <c r="KP30" i="6" s="1"/>
  <c r="KQ30" i="6" s="1"/>
  <c r="KR30" i="6" s="1"/>
  <c r="KS30" i="6" s="1"/>
  <c r="KT30" i="6" s="1"/>
  <c r="KU30" i="6" s="1"/>
  <c r="KV30" i="6" s="1"/>
  <c r="KW30" i="6" s="1"/>
  <c r="KX30" i="6" s="1"/>
  <c r="KY30" i="6" s="1"/>
  <c r="KZ30" i="6" s="1"/>
  <c r="LA30" i="6" s="1"/>
  <c r="LB30" i="6" s="1"/>
  <c r="LC30" i="6" s="1"/>
  <c r="LD30" i="6" s="1"/>
  <c r="LE30" i="6" s="1"/>
  <c r="LF30" i="6" s="1"/>
  <c r="LG30" i="6" s="1"/>
  <c r="LH30" i="6" s="1"/>
  <c r="LI30" i="6" s="1"/>
  <c r="LJ30" i="6" s="1"/>
  <c r="LK30" i="6" s="1"/>
  <c r="LL30" i="6" s="1"/>
  <c r="LM30" i="6" s="1"/>
  <c r="LN30" i="6" s="1"/>
  <c r="LO30" i="6" s="1"/>
  <c r="LP30" i="6" s="1"/>
  <c r="LQ30" i="6" s="1"/>
  <c r="LR30" i="6" s="1"/>
  <c r="LS30" i="6" s="1"/>
  <c r="LT30" i="6" s="1"/>
  <c r="LU30" i="6" s="1"/>
  <c r="LV30" i="6" s="1"/>
  <c r="LW30" i="6" s="1"/>
  <c r="LX30" i="6" s="1"/>
  <c r="LY30" i="6" s="1"/>
  <c r="LZ30" i="6" s="1"/>
  <c r="MA30" i="6" s="1"/>
  <c r="MB30" i="6" s="1"/>
  <c r="MC30" i="6" s="1"/>
  <c r="MD30" i="6" s="1"/>
  <c r="ME30" i="6" s="1"/>
  <c r="MF30" i="6" s="1"/>
  <c r="MG30" i="6" s="1"/>
  <c r="MH30" i="6" s="1"/>
  <c r="MI30" i="6" s="1"/>
  <c r="MJ30" i="6" s="1"/>
  <c r="MK30" i="6" s="1"/>
  <c r="ML30" i="6" s="1"/>
  <c r="MM30" i="6" s="1"/>
  <c r="MN30" i="6" s="1"/>
  <c r="MO30" i="6" s="1"/>
  <c r="MP30" i="6" s="1"/>
  <c r="MQ30" i="6" s="1"/>
  <c r="MR30" i="6" s="1"/>
  <c r="MS30" i="6" s="1"/>
  <c r="MT30" i="6" s="1"/>
  <c r="MU30" i="6" s="1"/>
  <c r="MV30" i="6" s="1"/>
  <c r="MW30" i="6" s="1"/>
  <c r="MX30" i="6" s="1"/>
  <c r="MY30" i="6" s="1"/>
  <c r="MZ30" i="6" s="1"/>
  <c r="NA30" i="6" s="1"/>
  <c r="NB30" i="6" s="1"/>
  <c r="NC30" i="6" s="1"/>
  <c r="ND30" i="6" s="1"/>
  <c r="NE30" i="6" s="1"/>
  <c r="NF30" i="6" s="1"/>
  <c r="NG30" i="6" s="1"/>
  <c r="NH30" i="6" s="1"/>
  <c r="NI30" i="6" s="1"/>
  <c r="NJ30" i="6" s="1"/>
  <c r="NK30" i="6" s="1"/>
  <c r="NL30" i="6" s="1"/>
  <c r="NM30" i="6" s="1"/>
  <c r="NN30" i="6" s="1"/>
  <c r="NO30" i="6" s="1"/>
  <c r="NP30" i="6" s="1"/>
  <c r="NQ30" i="6" s="1"/>
  <c r="NR30" i="6" s="1"/>
  <c r="NS30" i="6" s="1"/>
  <c r="NT30" i="6" s="1"/>
  <c r="NU30" i="6" s="1"/>
  <c r="NV30" i="6" s="1"/>
  <c r="NW30" i="6" s="1"/>
  <c r="NX30" i="6" s="1"/>
  <c r="NY30" i="6" s="1"/>
  <c r="NZ30" i="6" s="1"/>
  <c r="OA30" i="6" s="1"/>
  <c r="OB30" i="6" s="1"/>
  <c r="OC30" i="6" s="1"/>
  <c r="OD30" i="6" s="1"/>
  <c r="OE30" i="6" s="1"/>
  <c r="OF30" i="6" s="1"/>
  <c r="OG30" i="6" s="1"/>
  <c r="OH30" i="6" s="1"/>
  <c r="OI30" i="6" s="1"/>
  <c r="OJ30" i="6" s="1"/>
  <c r="OK30" i="6" s="1"/>
  <c r="OL30" i="6" s="1"/>
  <c r="OM30" i="6" s="1"/>
  <c r="ON30" i="6" s="1"/>
  <c r="OO30" i="6" s="1"/>
  <c r="OP30" i="6" s="1"/>
  <c r="OQ30" i="6" s="1"/>
  <c r="OR30" i="6" s="1"/>
  <c r="OS30" i="6" s="1"/>
  <c r="OT30" i="6" s="1"/>
  <c r="OU30" i="6" s="1"/>
  <c r="OV30" i="6" s="1"/>
  <c r="OW30" i="6" s="1"/>
  <c r="OX30" i="6" s="1"/>
  <c r="OY30" i="6" s="1"/>
  <c r="OZ30" i="6" s="1"/>
  <c r="PA30" i="6" s="1"/>
  <c r="PB30" i="6" s="1"/>
  <c r="PC30" i="6" s="1"/>
  <c r="PD30" i="6" s="1"/>
  <c r="PE30" i="6" s="1"/>
  <c r="PF30" i="6" s="1"/>
  <c r="PG30" i="6" s="1"/>
  <c r="PH30" i="6" s="1"/>
  <c r="PI30" i="6" s="1"/>
  <c r="PJ30" i="6" s="1"/>
  <c r="PK30" i="6" s="1"/>
  <c r="PL30" i="6" s="1"/>
  <c r="PM30" i="6" s="1"/>
  <c r="PN30" i="6" s="1"/>
  <c r="PO30" i="6" s="1"/>
  <c r="PP30" i="6" s="1"/>
  <c r="PQ30" i="6" s="1"/>
  <c r="PR30" i="6" s="1"/>
  <c r="PS30" i="6" s="1"/>
  <c r="PT30" i="6" s="1"/>
  <c r="PU30" i="6" s="1"/>
  <c r="PV30" i="6" s="1"/>
  <c r="PW30" i="6" s="1"/>
  <c r="PX30" i="6" s="1"/>
  <c r="PY30" i="6" s="1"/>
  <c r="PZ30" i="6" s="1"/>
  <c r="QA30" i="6" s="1"/>
  <c r="QB30" i="6" s="1"/>
  <c r="QC30" i="6" s="1"/>
  <c r="QD30" i="6" s="1"/>
  <c r="QE30" i="6" s="1"/>
  <c r="QF30" i="6" s="1"/>
  <c r="QG30" i="6" s="1"/>
  <c r="QH30" i="6" s="1"/>
  <c r="QI30" i="6" s="1"/>
  <c r="QJ30" i="6" s="1"/>
  <c r="QK30" i="6" s="1"/>
  <c r="QL30" i="6" s="1"/>
  <c r="QM30" i="6" s="1"/>
  <c r="QN30" i="6" s="1"/>
  <c r="QO30" i="6" s="1"/>
  <c r="QP30" i="6" s="1"/>
  <c r="QQ30" i="6" s="1"/>
  <c r="QR30" i="6" s="1"/>
  <c r="QS30" i="6" s="1"/>
  <c r="QT30" i="6" s="1"/>
  <c r="QU30" i="6" s="1"/>
  <c r="QV30" i="6" s="1"/>
  <c r="QW30" i="6" s="1"/>
  <c r="QX30" i="6" s="1"/>
  <c r="QY30" i="6" s="1"/>
  <c r="QZ30" i="6" s="1"/>
  <c r="RA30" i="6" s="1"/>
  <c r="RB30" i="6" s="1"/>
  <c r="RC30" i="6" s="1"/>
  <c r="RD30" i="6" s="1"/>
  <c r="RE30" i="6" s="1"/>
  <c r="RF30" i="6" s="1"/>
  <c r="RG30" i="6" s="1"/>
  <c r="RH30" i="6" s="1"/>
  <c r="RI30" i="6" s="1"/>
  <c r="RJ30" i="6" s="1"/>
  <c r="RK30" i="6" s="1"/>
  <c r="RL30" i="6" s="1"/>
  <c r="RM30" i="6" s="1"/>
  <c r="RN30" i="6" s="1"/>
  <c r="RO30" i="6" s="1"/>
  <c r="RP30" i="6" s="1"/>
  <c r="RQ30" i="6" s="1"/>
  <c r="RR30" i="6" s="1"/>
  <c r="RS30" i="6" s="1"/>
  <c r="RT30" i="6" s="1"/>
  <c r="RU30" i="6" s="1"/>
  <c r="RV30" i="6" s="1"/>
  <c r="RW30" i="6" s="1"/>
  <c r="RX30" i="6" s="1"/>
  <c r="RY30" i="6" s="1"/>
  <c r="RZ30" i="6" s="1"/>
  <c r="SA30" i="6" s="1"/>
  <c r="SB30" i="6" s="1"/>
  <c r="SC30" i="6" s="1"/>
  <c r="SD30" i="6" s="1"/>
  <c r="SE30" i="6" s="1"/>
  <c r="SF30" i="6" s="1"/>
  <c r="SG30" i="6" s="1"/>
  <c r="SH30" i="6" s="1"/>
  <c r="SI30" i="6" s="1"/>
  <c r="SJ30" i="6" s="1"/>
  <c r="SK30" i="6" s="1"/>
  <c r="SL30" i="6" s="1"/>
  <c r="SM30" i="6" s="1"/>
  <c r="SN30" i="6" s="1"/>
  <c r="SO30" i="6" s="1"/>
  <c r="SP30" i="6" s="1"/>
  <c r="SQ30" i="6" s="1"/>
  <c r="SR30" i="6" s="1"/>
  <c r="SS30" i="6" s="1"/>
  <c r="ST30" i="6" s="1"/>
  <c r="SU30" i="6" s="1"/>
  <c r="SV30" i="6" s="1"/>
  <c r="SW30" i="6" s="1"/>
  <c r="SX30" i="6" s="1"/>
  <c r="SY30" i="6" s="1"/>
  <c r="SZ30" i="6" s="1"/>
  <c r="TA30" i="6" s="1"/>
  <c r="TB30" i="6" s="1"/>
  <c r="TC30" i="6" s="1"/>
  <c r="TD30" i="6" s="1"/>
  <c r="TE30" i="6" s="1"/>
  <c r="TF30" i="6" s="1"/>
  <c r="TG30" i="6" s="1"/>
  <c r="TH30" i="6" s="1"/>
  <c r="TI30" i="6" s="1"/>
  <c r="TJ30" i="6" s="1"/>
  <c r="TK30" i="6" s="1"/>
  <c r="TL30" i="6" s="1"/>
  <c r="TM30" i="6" s="1"/>
  <c r="TN30" i="6" s="1"/>
  <c r="TO30" i="6" s="1"/>
  <c r="TP30" i="6" s="1"/>
  <c r="TQ30" i="6" s="1"/>
  <c r="TR30" i="6" s="1"/>
  <c r="TS30" i="6" s="1"/>
  <c r="TT30" i="6" s="1"/>
  <c r="TU30" i="6" s="1"/>
  <c r="TV30" i="6" s="1"/>
  <c r="TW30" i="6" s="1"/>
  <c r="TX30" i="6" s="1"/>
  <c r="TY30" i="6" s="1"/>
  <c r="TZ30" i="6" s="1"/>
  <c r="UA30" i="6" s="1"/>
  <c r="UB30" i="6" s="1"/>
  <c r="UC30" i="6" s="1"/>
  <c r="UD30" i="6" s="1"/>
  <c r="UE30" i="6" s="1"/>
  <c r="UF30" i="6" s="1"/>
  <c r="UG30" i="6" s="1"/>
  <c r="UH30" i="6" s="1"/>
  <c r="UI30" i="6" s="1"/>
  <c r="UJ30" i="6" s="1"/>
  <c r="UK30" i="6" s="1"/>
  <c r="UL30" i="6" s="1"/>
  <c r="UM30" i="6" s="1"/>
  <c r="UN30" i="6" s="1"/>
  <c r="UO30" i="6" s="1"/>
  <c r="UP30" i="6" s="1"/>
  <c r="UQ30" i="6" s="1"/>
  <c r="UR30" i="6" s="1"/>
  <c r="US30" i="6" s="1"/>
  <c r="UT30" i="6" s="1"/>
  <c r="UU30" i="6" s="1"/>
  <c r="UV30" i="6" s="1"/>
  <c r="UW30" i="6" s="1"/>
  <c r="UX30" i="6" s="1"/>
  <c r="UY30" i="6" s="1"/>
  <c r="UZ30" i="6" s="1"/>
  <c r="VA30" i="6" s="1"/>
  <c r="VB30" i="6" s="1"/>
  <c r="VC30" i="6" s="1"/>
  <c r="VD30" i="6" s="1"/>
  <c r="VE30" i="6" s="1"/>
  <c r="VF30" i="6" s="1"/>
  <c r="VG30" i="6" s="1"/>
  <c r="VH30" i="6" s="1"/>
  <c r="VI30" i="6" s="1"/>
  <c r="VJ30" i="6" s="1"/>
  <c r="VK30" i="6" s="1"/>
  <c r="VL30" i="6" s="1"/>
  <c r="VM30" i="6" s="1"/>
  <c r="VN30" i="6" s="1"/>
  <c r="VO30" i="6" s="1"/>
  <c r="VP30" i="6" s="1"/>
  <c r="VQ30" i="6" s="1"/>
  <c r="VR30" i="6" s="1"/>
  <c r="VS30" i="6" s="1"/>
  <c r="VT30" i="6" s="1"/>
  <c r="VU30" i="6" s="1"/>
  <c r="VV30" i="6" s="1"/>
  <c r="VW30" i="6" s="1"/>
  <c r="VX30" i="6" s="1"/>
  <c r="VY30" i="6" s="1"/>
  <c r="VZ30" i="6" s="1"/>
  <c r="WA30" i="6" s="1"/>
  <c r="WB30" i="6" s="1"/>
  <c r="WC30" i="6" s="1"/>
  <c r="WD30" i="6" s="1"/>
  <c r="WE30" i="6" s="1"/>
  <c r="WF30" i="6" s="1"/>
  <c r="WG30" i="6" s="1"/>
  <c r="WH30" i="6" s="1"/>
  <c r="WI30" i="6" s="1"/>
  <c r="WJ30" i="6" s="1"/>
  <c r="WK30" i="6" s="1"/>
  <c r="WL30" i="6" s="1"/>
  <c r="WM30" i="6" s="1"/>
  <c r="WN30" i="6" s="1"/>
  <c r="WO30" i="6" s="1"/>
  <c r="WP30" i="6" s="1"/>
  <c r="WQ30" i="6" s="1"/>
  <c r="WR30" i="6" s="1"/>
  <c r="WS30" i="6" s="1"/>
  <c r="WT30" i="6" s="1"/>
  <c r="WU30" i="6" s="1"/>
  <c r="WV30" i="6" s="1"/>
  <c r="WW30" i="6" s="1"/>
  <c r="WX30" i="6" s="1"/>
  <c r="WY30" i="6" s="1"/>
  <c r="WZ30" i="6" s="1"/>
  <c r="XA30" i="6" s="1"/>
  <c r="XB30" i="6" s="1"/>
  <c r="XC30" i="6" s="1"/>
  <c r="XD30" i="6" s="1"/>
  <c r="XE30" i="6" s="1"/>
  <c r="XF30" i="6" s="1"/>
  <c r="XG30" i="6" s="1"/>
  <c r="XH30" i="6" s="1"/>
  <c r="XI30" i="6" s="1"/>
  <c r="XJ30" i="6" s="1"/>
  <c r="XK30" i="6" s="1"/>
  <c r="XL30" i="6" s="1"/>
  <c r="XM30" i="6" s="1"/>
  <c r="XN30" i="6" s="1"/>
  <c r="XO30" i="6" s="1"/>
  <c r="XP30" i="6" s="1"/>
  <c r="XQ30" i="6" s="1"/>
  <c r="XR30" i="6" s="1"/>
  <c r="XS30" i="6" s="1"/>
  <c r="XT30" i="6" s="1"/>
  <c r="XU30" i="6" s="1"/>
  <c r="XV30" i="6" s="1"/>
  <c r="XW30" i="6" s="1"/>
  <c r="XX30" i="6" s="1"/>
  <c r="XY30" i="6" s="1"/>
  <c r="XZ30" i="6" s="1"/>
  <c r="YA30" i="6" s="1"/>
  <c r="YB30" i="6" s="1"/>
  <c r="YC30" i="6" s="1"/>
  <c r="YD30" i="6" s="1"/>
  <c r="YE30" i="6" s="1"/>
  <c r="YF30" i="6" s="1"/>
  <c r="YG30" i="6" s="1"/>
  <c r="YH30" i="6" s="1"/>
  <c r="YI30" i="6" s="1"/>
  <c r="YJ30" i="6" s="1"/>
  <c r="YK30" i="6" s="1"/>
  <c r="YL30" i="6" s="1"/>
  <c r="YM30" i="6" s="1"/>
  <c r="YN30" i="6" s="1"/>
  <c r="YO30" i="6" s="1"/>
  <c r="YP30" i="6" s="1"/>
  <c r="YQ30" i="6" s="1"/>
  <c r="YR30" i="6" s="1"/>
  <c r="YS30" i="6" s="1"/>
  <c r="YT30" i="6" s="1"/>
  <c r="YU30" i="6" s="1"/>
  <c r="YV30" i="6" s="1"/>
  <c r="YW30" i="6" s="1"/>
  <c r="YX30" i="6" s="1"/>
  <c r="YY30" i="6" s="1"/>
  <c r="YZ30" i="6" s="1"/>
  <c r="ZA30" i="6" s="1"/>
  <c r="ZB30" i="6" s="1"/>
  <c r="ZC30" i="6" s="1"/>
  <c r="ZD30" i="6" s="1"/>
  <c r="K30" i="6"/>
  <c r="L30" i="6" s="1"/>
  <c r="M30" i="6" s="1"/>
  <c r="K29" i="6"/>
  <c r="K28" i="6"/>
  <c r="K36" i="6" s="1"/>
  <c r="K27" i="6"/>
  <c r="K26" i="6"/>
  <c r="K34" i="6" s="1"/>
  <c r="K25" i="6"/>
  <c r="K24" i="6"/>
  <c r="ZD39" i="1"/>
  <c r="ZD38" i="1"/>
  <c r="K31" i="1"/>
  <c r="K29" i="1"/>
  <c r="K28" i="1"/>
  <c r="K27" i="1"/>
  <c r="K26" i="1"/>
  <c r="K25" i="1"/>
  <c r="K24" i="1"/>
  <c r="L28" i="1" s="1"/>
  <c r="XP38" i="1"/>
  <c r="XQ38" i="1"/>
  <c r="XR38" i="1"/>
  <c r="XS38" i="1"/>
  <c r="XT38" i="1"/>
  <c r="XU38" i="1"/>
  <c r="XV38" i="1"/>
  <c r="XW38" i="1"/>
  <c r="XX38" i="1"/>
  <c r="XY38" i="1"/>
  <c r="XZ38" i="1"/>
  <c r="YA38" i="1"/>
  <c r="YB38" i="1"/>
  <c r="YC38" i="1"/>
  <c r="YD38" i="1"/>
  <c r="YE38" i="1"/>
  <c r="YF38" i="1"/>
  <c r="YG38" i="1"/>
  <c r="YH38" i="1"/>
  <c r="YI38" i="1"/>
  <c r="YJ38" i="1"/>
  <c r="YK38" i="1"/>
  <c r="YL38" i="1"/>
  <c r="YM38" i="1"/>
  <c r="YN38" i="1"/>
  <c r="YO38" i="1"/>
  <c r="YP38" i="1"/>
  <c r="YQ38" i="1"/>
  <c r="YR38" i="1"/>
  <c r="YS38" i="1"/>
  <c r="YT38" i="1"/>
  <c r="YU38" i="1"/>
  <c r="YV38" i="1"/>
  <c r="YW38" i="1"/>
  <c r="YX38" i="1"/>
  <c r="YY38" i="1"/>
  <c r="YZ38" i="1"/>
  <c r="ZA38" i="1"/>
  <c r="ZB38" i="1"/>
  <c r="ZC38" i="1"/>
  <c r="XP39" i="1"/>
  <c r="XQ39" i="1"/>
  <c r="XR39" i="1"/>
  <c r="XS39" i="1"/>
  <c r="XT39" i="1"/>
  <c r="XU39" i="1"/>
  <c r="XV39" i="1"/>
  <c r="XW39" i="1"/>
  <c r="XX39" i="1"/>
  <c r="XY39" i="1"/>
  <c r="XZ39" i="1"/>
  <c r="YA39" i="1"/>
  <c r="YB39" i="1"/>
  <c r="YC39" i="1"/>
  <c r="YD39" i="1"/>
  <c r="YE39" i="1"/>
  <c r="YF39" i="1"/>
  <c r="YG39" i="1"/>
  <c r="YH39" i="1"/>
  <c r="YI39" i="1"/>
  <c r="YJ39" i="1"/>
  <c r="YK39" i="1"/>
  <c r="YL39" i="1"/>
  <c r="YM39" i="1"/>
  <c r="YN39" i="1"/>
  <c r="YO39" i="1"/>
  <c r="YP39" i="1"/>
  <c r="YQ39" i="1"/>
  <c r="YR39" i="1"/>
  <c r="YS39" i="1"/>
  <c r="YT39" i="1"/>
  <c r="YU39" i="1"/>
  <c r="YV39" i="1"/>
  <c r="YW39" i="1"/>
  <c r="YX39" i="1"/>
  <c r="YY39" i="1"/>
  <c r="YZ39" i="1"/>
  <c r="ZA39" i="1"/>
  <c r="ZB39" i="1"/>
  <c r="ZC39" i="1"/>
  <c r="WC38" i="1"/>
  <c r="WD38" i="1"/>
  <c r="WE38" i="1"/>
  <c r="WF38" i="1"/>
  <c r="WG38" i="1"/>
  <c r="WH38" i="1"/>
  <c r="WI38" i="1"/>
  <c r="WJ38" i="1"/>
  <c r="WK38" i="1"/>
  <c r="WL38" i="1"/>
  <c r="WM38" i="1"/>
  <c r="WN38" i="1"/>
  <c r="WO38" i="1"/>
  <c r="WP38" i="1"/>
  <c r="WQ38" i="1"/>
  <c r="WR38" i="1"/>
  <c r="WS38" i="1"/>
  <c r="WT38" i="1"/>
  <c r="WU38" i="1"/>
  <c r="WV38" i="1"/>
  <c r="WW38" i="1"/>
  <c r="WX38" i="1"/>
  <c r="WY38" i="1"/>
  <c r="WZ38" i="1"/>
  <c r="XA38" i="1"/>
  <c r="XB38" i="1"/>
  <c r="XC38" i="1"/>
  <c r="XD38" i="1"/>
  <c r="XE38" i="1"/>
  <c r="XF38" i="1"/>
  <c r="XG38" i="1"/>
  <c r="XH38" i="1"/>
  <c r="XI38" i="1"/>
  <c r="XJ38" i="1"/>
  <c r="XK38" i="1"/>
  <c r="XL38" i="1"/>
  <c r="XM38" i="1"/>
  <c r="XN38" i="1"/>
  <c r="XO38" i="1"/>
  <c r="WC39" i="1"/>
  <c r="WD39" i="1"/>
  <c r="WE39" i="1"/>
  <c r="WF39" i="1"/>
  <c r="WG39" i="1"/>
  <c r="WH39" i="1"/>
  <c r="WI39" i="1"/>
  <c r="WJ39" i="1"/>
  <c r="WK39" i="1"/>
  <c r="WL39" i="1"/>
  <c r="WM39" i="1"/>
  <c r="WN39" i="1"/>
  <c r="WO39" i="1"/>
  <c r="WP39" i="1"/>
  <c r="WQ39" i="1"/>
  <c r="WR39" i="1"/>
  <c r="WS39" i="1"/>
  <c r="WT39" i="1"/>
  <c r="WU39" i="1"/>
  <c r="WV39" i="1"/>
  <c r="WW39" i="1"/>
  <c r="WX39" i="1"/>
  <c r="WY39" i="1"/>
  <c r="WZ39" i="1"/>
  <c r="XA39" i="1"/>
  <c r="XB39" i="1"/>
  <c r="XC39" i="1"/>
  <c r="XD39" i="1"/>
  <c r="XE39" i="1"/>
  <c r="XF39" i="1"/>
  <c r="XG39" i="1"/>
  <c r="XH39" i="1"/>
  <c r="XI39" i="1"/>
  <c r="XJ39" i="1"/>
  <c r="XK39" i="1"/>
  <c r="XL39" i="1"/>
  <c r="XM39" i="1"/>
  <c r="XN39" i="1"/>
  <c r="XO39" i="1"/>
  <c r="TR38" i="1"/>
  <c r="TS38" i="1"/>
  <c r="TT38" i="1"/>
  <c r="TU38" i="1"/>
  <c r="TV38" i="1"/>
  <c r="TW38" i="1"/>
  <c r="TX38" i="1"/>
  <c r="TY38" i="1"/>
  <c r="TZ38" i="1"/>
  <c r="UA38" i="1"/>
  <c r="UB38" i="1"/>
  <c r="UC38" i="1"/>
  <c r="UD38" i="1"/>
  <c r="UE38" i="1"/>
  <c r="UF38" i="1"/>
  <c r="UG38" i="1"/>
  <c r="UH38" i="1"/>
  <c r="UI38" i="1"/>
  <c r="UJ38" i="1"/>
  <c r="UK38" i="1"/>
  <c r="UL38" i="1"/>
  <c r="UM38" i="1"/>
  <c r="UN38" i="1"/>
  <c r="UO38" i="1"/>
  <c r="UP38" i="1"/>
  <c r="UQ38" i="1"/>
  <c r="UR38" i="1"/>
  <c r="US38" i="1"/>
  <c r="UT38" i="1"/>
  <c r="UU38" i="1"/>
  <c r="UV38" i="1"/>
  <c r="UW38" i="1"/>
  <c r="UX38" i="1"/>
  <c r="UY38" i="1"/>
  <c r="UZ38" i="1"/>
  <c r="VA38" i="1"/>
  <c r="VB38" i="1"/>
  <c r="VC38" i="1"/>
  <c r="VD38" i="1"/>
  <c r="VE38" i="1"/>
  <c r="VF38" i="1"/>
  <c r="VG38" i="1"/>
  <c r="VH38" i="1"/>
  <c r="VI38" i="1"/>
  <c r="VJ38" i="1"/>
  <c r="VK38" i="1"/>
  <c r="VL38" i="1"/>
  <c r="VM38" i="1"/>
  <c r="VN38" i="1"/>
  <c r="VO38" i="1"/>
  <c r="VP38" i="1"/>
  <c r="VQ38" i="1"/>
  <c r="VR38" i="1"/>
  <c r="VS38" i="1"/>
  <c r="VT38" i="1"/>
  <c r="VU38" i="1"/>
  <c r="VV38" i="1"/>
  <c r="VW38" i="1"/>
  <c r="VX38" i="1"/>
  <c r="VY38" i="1"/>
  <c r="VZ38" i="1"/>
  <c r="WA38" i="1"/>
  <c r="WB38" i="1"/>
  <c r="TR39" i="1"/>
  <c r="TS39" i="1"/>
  <c r="TT39" i="1"/>
  <c r="TU39" i="1"/>
  <c r="TV39" i="1"/>
  <c r="TW39" i="1"/>
  <c r="TX39" i="1"/>
  <c r="TY39" i="1"/>
  <c r="TZ39" i="1"/>
  <c r="UA39" i="1"/>
  <c r="UB39" i="1"/>
  <c r="UC39" i="1"/>
  <c r="UD39" i="1"/>
  <c r="UE39" i="1"/>
  <c r="UF39" i="1"/>
  <c r="UG39" i="1"/>
  <c r="UH39" i="1"/>
  <c r="UI39" i="1"/>
  <c r="UJ39" i="1"/>
  <c r="UK39" i="1"/>
  <c r="UL39" i="1"/>
  <c r="UM39" i="1"/>
  <c r="UN39" i="1"/>
  <c r="UO39" i="1"/>
  <c r="UP39" i="1"/>
  <c r="UQ39" i="1"/>
  <c r="UR39" i="1"/>
  <c r="US39" i="1"/>
  <c r="UT39" i="1"/>
  <c r="UU39" i="1"/>
  <c r="UV39" i="1"/>
  <c r="UW39" i="1"/>
  <c r="UX39" i="1"/>
  <c r="UY39" i="1"/>
  <c r="UZ39" i="1"/>
  <c r="VA39" i="1"/>
  <c r="VB39" i="1"/>
  <c r="VC39" i="1"/>
  <c r="VD39" i="1"/>
  <c r="VE39" i="1"/>
  <c r="VF39" i="1"/>
  <c r="VG39" i="1"/>
  <c r="VH39" i="1"/>
  <c r="VI39" i="1"/>
  <c r="VJ39" i="1"/>
  <c r="VK39" i="1"/>
  <c r="VL39" i="1"/>
  <c r="VM39" i="1"/>
  <c r="VN39" i="1"/>
  <c r="VO39" i="1"/>
  <c r="VP39" i="1"/>
  <c r="VQ39" i="1"/>
  <c r="VR39" i="1"/>
  <c r="VS39" i="1"/>
  <c r="VT39" i="1"/>
  <c r="VU39" i="1"/>
  <c r="VV39" i="1"/>
  <c r="VW39" i="1"/>
  <c r="VX39" i="1"/>
  <c r="VY39" i="1"/>
  <c r="VZ39" i="1"/>
  <c r="WA39" i="1"/>
  <c r="WB39" i="1"/>
  <c r="PI38" i="1"/>
  <c r="PJ38" i="1"/>
  <c r="PK38" i="1"/>
  <c r="PL38" i="1"/>
  <c r="PM38" i="1"/>
  <c r="PN38" i="1"/>
  <c r="PO38" i="1"/>
  <c r="PP38" i="1"/>
  <c r="PQ38" i="1"/>
  <c r="PR38" i="1"/>
  <c r="PS38" i="1"/>
  <c r="PT38" i="1"/>
  <c r="PU38" i="1"/>
  <c r="PV38" i="1"/>
  <c r="PW38" i="1"/>
  <c r="PX38" i="1"/>
  <c r="PY38" i="1"/>
  <c r="PZ38" i="1"/>
  <c r="QA38" i="1"/>
  <c r="QB38" i="1"/>
  <c r="QC38" i="1"/>
  <c r="QD38" i="1"/>
  <c r="QE38" i="1"/>
  <c r="QF38" i="1"/>
  <c r="QG38" i="1"/>
  <c r="QH38" i="1"/>
  <c r="QI38" i="1"/>
  <c r="QJ38" i="1"/>
  <c r="QK38" i="1"/>
  <c r="QL38" i="1"/>
  <c r="QM38" i="1"/>
  <c r="QN38" i="1"/>
  <c r="QO38" i="1"/>
  <c r="QP38" i="1"/>
  <c r="QQ38" i="1"/>
  <c r="QR38" i="1"/>
  <c r="QS38" i="1"/>
  <c r="QT38" i="1"/>
  <c r="QU38" i="1"/>
  <c r="QV38" i="1"/>
  <c r="QW38" i="1"/>
  <c r="QX38" i="1"/>
  <c r="QY38" i="1"/>
  <c r="QZ38" i="1"/>
  <c r="RA38" i="1"/>
  <c r="RB38" i="1"/>
  <c r="RC38" i="1"/>
  <c r="RD38" i="1"/>
  <c r="RE38" i="1"/>
  <c r="RF38" i="1"/>
  <c r="RG38" i="1"/>
  <c r="RH38" i="1"/>
  <c r="RI38" i="1"/>
  <c r="RJ38" i="1"/>
  <c r="RK38" i="1"/>
  <c r="RL38" i="1"/>
  <c r="RM38" i="1"/>
  <c r="RN38" i="1"/>
  <c r="RO38" i="1"/>
  <c r="RP38" i="1"/>
  <c r="RQ38" i="1"/>
  <c r="RR38" i="1"/>
  <c r="RS38" i="1"/>
  <c r="RT38" i="1"/>
  <c r="RU38" i="1"/>
  <c r="RV38" i="1"/>
  <c r="RW38" i="1"/>
  <c r="RX38" i="1"/>
  <c r="RY38" i="1"/>
  <c r="RZ38" i="1"/>
  <c r="SA38" i="1"/>
  <c r="SB38" i="1"/>
  <c r="SC38" i="1"/>
  <c r="SD38" i="1"/>
  <c r="SE38" i="1"/>
  <c r="SF38" i="1"/>
  <c r="SG38" i="1"/>
  <c r="SH38" i="1"/>
  <c r="SI38" i="1"/>
  <c r="SJ38" i="1"/>
  <c r="SK38" i="1"/>
  <c r="SL38" i="1"/>
  <c r="SM38" i="1"/>
  <c r="SN38" i="1"/>
  <c r="SO38" i="1"/>
  <c r="SP38" i="1"/>
  <c r="SQ38" i="1"/>
  <c r="SR38" i="1"/>
  <c r="SS38" i="1"/>
  <c r="ST38" i="1"/>
  <c r="SU38" i="1"/>
  <c r="SV38" i="1"/>
  <c r="SW38" i="1"/>
  <c r="SX38" i="1"/>
  <c r="SY38" i="1"/>
  <c r="SZ38" i="1"/>
  <c r="TA38" i="1"/>
  <c r="TB38" i="1"/>
  <c r="TC38" i="1"/>
  <c r="TD38" i="1"/>
  <c r="TE38" i="1"/>
  <c r="TF38" i="1"/>
  <c r="TG38" i="1"/>
  <c r="TH38" i="1"/>
  <c r="TI38" i="1"/>
  <c r="TJ38" i="1"/>
  <c r="TK38" i="1"/>
  <c r="TL38" i="1"/>
  <c r="TM38" i="1"/>
  <c r="TN38" i="1"/>
  <c r="TO38" i="1"/>
  <c r="TP38" i="1"/>
  <c r="TQ38" i="1"/>
  <c r="PI39" i="1"/>
  <c r="PJ39" i="1"/>
  <c r="PK39" i="1"/>
  <c r="PL39" i="1"/>
  <c r="PM39" i="1"/>
  <c r="PN39" i="1"/>
  <c r="PO39" i="1"/>
  <c r="PP39" i="1"/>
  <c r="PQ39" i="1"/>
  <c r="PR39" i="1"/>
  <c r="PS39" i="1"/>
  <c r="PT39" i="1"/>
  <c r="PU39" i="1"/>
  <c r="PV39" i="1"/>
  <c r="PW39" i="1"/>
  <c r="PX39" i="1"/>
  <c r="PY39" i="1"/>
  <c r="PZ39" i="1"/>
  <c r="QA39" i="1"/>
  <c r="QB39" i="1"/>
  <c r="QC39" i="1"/>
  <c r="QD39" i="1"/>
  <c r="QE39" i="1"/>
  <c r="QF39" i="1"/>
  <c r="QG39" i="1"/>
  <c r="QH39" i="1"/>
  <c r="QI39" i="1"/>
  <c r="QJ39" i="1"/>
  <c r="QK39" i="1"/>
  <c r="QL39" i="1"/>
  <c r="QM39" i="1"/>
  <c r="QN39" i="1"/>
  <c r="QO39" i="1"/>
  <c r="QP39" i="1"/>
  <c r="QQ39" i="1"/>
  <c r="QR39" i="1"/>
  <c r="QS39" i="1"/>
  <c r="QT39" i="1"/>
  <c r="QU39" i="1"/>
  <c r="QV39" i="1"/>
  <c r="QW39" i="1"/>
  <c r="QX39" i="1"/>
  <c r="QY39" i="1"/>
  <c r="QZ39" i="1"/>
  <c r="RA39" i="1"/>
  <c r="RB39" i="1"/>
  <c r="RC39" i="1"/>
  <c r="RD39" i="1"/>
  <c r="RE39" i="1"/>
  <c r="RF39" i="1"/>
  <c r="RG39" i="1"/>
  <c r="RH39" i="1"/>
  <c r="RI39" i="1"/>
  <c r="RJ39" i="1"/>
  <c r="RK39" i="1"/>
  <c r="RL39" i="1"/>
  <c r="RM39" i="1"/>
  <c r="RN39" i="1"/>
  <c r="RO39" i="1"/>
  <c r="RP39" i="1"/>
  <c r="RQ39" i="1"/>
  <c r="RR39" i="1"/>
  <c r="RS39" i="1"/>
  <c r="RT39" i="1"/>
  <c r="RU39" i="1"/>
  <c r="RV39" i="1"/>
  <c r="RW39" i="1"/>
  <c r="RX39" i="1"/>
  <c r="RY39" i="1"/>
  <c r="RZ39" i="1"/>
  <c r="SA39" i="1"/>
  <c r="SB39" i="1"/>
  <c r="SC39" i="1"/>
  <c r="SD39" i="1"/>
  <c r="SE39" i="1"/>
  <c r="SF39" i="1"/>
  <c r="SG39" i="1"/>
  <c r="SH39" i="1"/>
  <c r="SI39" i="1"/>
  <c r="SJ39" i="1"/>
  <c r="SK39" i="1"/>
  <c r="SL39" i="1"/>
  <c r="SM39" i="1"/>
  <c r="SN39" i="1"/>
  <c r="SO39" i="1"/>
  <c r="SP39" i="1"/>
  <c r="SQ39" i="1"/>
  <c r="SR39" i="1"/>
  <c r="SS39" i="1"/>
  <c r="ST39" i="1"/>
  <c r="SU39" i="1"/>
  <c r="SV39" i="1"/>
  <c r="SW39" i="1"/>
  <c r="SX39" i="1"/>
  <c r="SY39" i="1"/>
  <c r="SZ39" i="1"/>
  <c r="TA39" i="1"/>
  <c r="TB39" i="1"/>
  <c r="TC39" i="1"/>
  <c r="TD39" i="1"/>
  <c r="TE39" i="1"/>
  <c r="TF39" i="1"/>
  <c r="TG39" i="1"/>
  <c r="TH39" i="1"/>
  <c r="TI39" i="1"/>
  <c r="TJ39" i="1"/>
  <c r="TK39" i="1"/>
  <c r="TL39" i="1"/>
  <c r="TM39" i="1"/>
  <c r="TN39" i="1"/>
  <c r="TO39" i="1"/>
  <c r="TP39" i="1"/>
  <c r="TQ39" i="1"/>
  <c r="JN38" i="1"/>
  <c r="JO38" i="1"/>
  <c r="JP38" i="1"/>
  <c r="JQ38" i="1"/>
  <c r="JR38" i="1"/>
  <c r="JS38" i="1"/>
  <c r="JT38" i="1"/>
  <c r="JU38" i="1"/>
  <c r="JV38" i="1"/>
  <c r="JW38" i="1"/>
  <c r="JX38" i="1"/>
  <c r="JY38" i="1"/>
  <c r="JZ38" i="1"/>
  <c r="KA38" i="1"/>
  <c r="KB38" i="1"/>
  <c r="KC38" i="1"/>
  <c r="KD38" i="1"/>
  <c r="KE38" i="1"/>
  <c r="KF38" i="1"/>
  <c r="KG38" i="1"/>
  <c r="KH38" i="1"/>
  <c r="KI38" i="1"/>
  <c r="KJ38" i="1"/>
  <c r="KK38" i="1"/>
  <c r="KL38" i="1"/>
  <c r="KM38" i="1"/>
  <c r="KN38" i="1"/>
  <c r="KO38" i="1"/>
  <c r="KP38" i="1"/>
  <c r="KQ38" i="1"/>
  <c r="KR38" i="1"/>
  <c r="KS38" i="1"/>
  <c r="KT38" i="1"/>
  <c r="KU38" i="1"/>
  <c r="KV38" i="1"/>
  <c r="KW38" i="1"/>
  <c r="KX38" i="1"/>
  <c r="KY38" i="1"/>
  <c r="KZ38" i="1"/>
  <c r="LA38" i="1"/>
  <c r="LB38" i="1"/>
  <c r="LC38" i="1"/>
  <c r="LD38" i="1"/>
  <c r="LE38" i="1"/>
  <c r="LF38" i="1"/>
  <c r="LG38" i="1"/>
  <c r="LH38" i="1"/>
  <c r="LI38" i="1"/>
  <c r="LJ38" i="1"/>
  <c r="LK38" i="1"/>
  <c r="LL38" i="1"/>
  <c r="LM38" i="1"/>
  <c r="LN38" i="1"/>
  <c r="LO38" i="1"/>
  <c r="LP38" i="1"/>
  <c r="LQ38" i="1"/>
  <c r="LR38" i="1"/>
  <c r="LS38" i="1"/>
  <c r="LT38" i="1"/>
  <c r="LU38" i="1"/>
  <c r="LV38" i="1"/>
  <c r="LW38" i="1"/>
  <c r="LX38" i="1"/>
  <c r="LY38" i="1"/>
  <c r="LZ38" i="1"/>
  <c r="MA38" i="1"/>
  <c r="MB38" i="1"/>
  <c r="MC38" i="1"/>
  <c r="MD38" i="1"/>
  <c r="ME38" i="1"/>
  <c r="MF38" i="1"/>
  <c r="MG38" i="1"/>
  <c r="MH38" i="1"/>
  <c r="MI38" i="1"/>
  <c r="MJ38" i="1"/>
  <c r="MK38" i="1"/>
  <c r="ML38" i="1"/>
  <c r="MM38" i="1"/>
  <c r="MN38" i="1"/>
  <c r="MO38" i="1"/>
  <c r="MP38" i="1"/>
  <c r="MQ38" i="1"/>
  <c r="MR38" i="1"/>
  <c r="MS38" i="1"/>
  <c r="MT38" i="1"/>
  <c r="MU38" i="1"/>
  <c r="MV38" i="1"/>
  <c r="MW38" i="1"/>
  <c r="MX38" i="1"/>
  <c r="MY38" i="1"/>
  <c r="MZ38" i="1"/>
  <c r="NA38" i="1"/>
  <c r="NB38" i="1"/>
  <c r="NC38" i="1"/>
  <c r="ND38" i="1"/>
  <c r="NE38" i="1"/>
  <c r="NF38" i="1"/>
  <c r="NG38" i="1"/>
  <c r="NH38" i="1"/>
  <c r="NI38" i="1"/>
  <c r="NJ38" i="1"/>
  <c r="NK38" i="1"/>
  <c r="NL38" i="1"/>
  <c r="NM38" i="1"/>
  <c r="NN38" i="1"/>
  <c r="NO38" i="1"/>
  <c r="NP38" i="1"/>
  <c r="NQ38" i="1"/>
  <c r="NR38" i="1"/>
  <c r="NS38" i="1"/>
  <c r="NT38" i="1"/>
  <c r="NU38" i="1"/>
  <c r="NV38" i="1"/>
  <c r="NW38" i="1"/>
  <c r="NX38" i="1"/>
  <c r="NY38" i="1"/>
  <c r="NZ38" i="1"/>
  <c r="OA38" i="1"/>
  <c r="OB38" i="1"/>
  <c r="OC38" i="1"/>
  <c r="OD38" i="1"/>
  <c r="OE38" i="1"/>
  <c r="OF38" i="1"/>
  <c r="OG38" i="1"/>
  <c r="OH38" i="1"/>
  <c r="OI38" i="1"/>
  <c r="OJ38" i="1"/>
  <c r="OK38" i="1"/>
  <c r="OL38" i="1"/>
  <c r="OM38" i="1"/>
  <c r="ON38" i="1"/>
  <c r="OO38" i="1"/>
  <c r="OP38" i="1"/>
  <c r="OQ38" i="1"/>
  <c r="OR38" i="1"/>
  <c r="OS38" i="1"/>
  <c r="OT38" i="1"/>
  <c r="OU38" i="1"/>
  <c r="OV38" i="1"/>
  <c r="OW38" i="1"/>
  <c r="OX38" i="1"/>
  <c r="OY38" i="1"/>
  <c r="OZ38" i="1"/>
  <c r="PA38" i="1"/>
  <c r="PB38" i="1"/>
  <c r="PC38" i="1"/>
  <c r="PD38" i="1"/>
  <c r="PE38" i="1"/>
  <c r="PF38" i="1"/>
  <c r="PG38" i="1"/>
  <c r="PH38" i="1"/>
  <c r="JN39" i="1"/>
  <c r="JO39" i="1"/>
  <c r="JP39" i="1"/>
  <c r="JQ39" i="1"/>
  <c r="JR39" i="1"/>
  <c r="JS39" i="1"/>
  <c r="JT39" i="1"/>
  <c r="JU39" i="1"/>
  <c r="JV39" i="1"/>
  <c r="JW39" i="1"/>
  <c r="JX39" i="1"/>
  <c r="JY39" i="1"/>
  <c r="JZ39" i="1"/>
  <c r="KA39" i="1"/>
  <c r="KB39" i="1"/>
  <c r="KC39" i="1"/>
  <c r="KD39" i="1"/>
  <c r="KE39" i="1"/>
  <c r="KF39" i="1"/>
  <c r="KG39" i="1"/>
  <c r="KH39" i="1"/>
  <c r="KI39" i="1"/>
  <c r="KJ39" i="1"/>
  <c r="KK39" i="1"/>
  <c r="KL39" i="1"/>
  <c r="KM39" i="1"/>
  <c r="KN39" i="1"/>
  <c r="KO39" i="1"/>
  <c r="KP39" i="1"/>
  <c r="KQ39" i="1"/>
  <c r="KR39" i="1"/>
  <c r="KS39" i="1"/>
  <c r="KT39" i="1"/>
  <c r="KU39" i="1"/>
  <c r="KV39" i="1"/>
  <c r="KW39" i="1"/>
  <c r="KX39" i="1"/>
  <c r="KY39" i="1"/>
  <c r="KZ39" i="1"/>
  <c r="LA39" i="1"/>
  <c r="LB39" i="1"/>
  <c r="LC39" i="1"/>
  <c r="LD39" i="1"/>
  <c r="LE39" i="1"/>
  <c r="LF39" i="1"/>
  <c r="LG39" i="1"/>
  <c r="LH39" i="1"/>
  <c r="LI39" i="1"/>
  <c r="LJ39" i="1"/>
  <c r="LK39" i="1"/>
  <c r="LL39" i="1"/>
  <c r="LM39" i="1"/>
  <c r="LN39" i="1"/>
  <c r="LO39" i="1"/>
  <c r="LP39" i="1"/>
  <c r="LQ39" i="1"/>
  <c r="LR39" i="1"/>
  <c r="LS39" i="1"/>
  <c r="LT39" i="1"/>
  <c r="LU39" i="1"/>
  <c r="LV39" i="1"/>
  <c r="LW39" i="1"/>
  <c r="LX39" i="1"/>
  <c r="LY39" i="1"/>
  <c r="LZ39" i="1"/>
  <c r="MA39" i="1"/>
  <c r="MB39" i="1"/>
  <c r="MC39" i="1"/>
  <c r="MD39" i="1"/>
  <c r="ME39" i="1"/>
  <c r="MF39" i="1"/>
  <c r="MG39" i="1"/>
  <c r="MH39" i="1"/>
  <c r="MI39" i="1"/>
  <c r="MJ39" i="1"/>
  <c r="MK39" i="1"/>
  <c r="ML39" i="1"/>
  <c r="MM39" i="1"/>
  <c r="MN39" i="1"/>
  <c r="MO39" i="1"/>
  <c r="MP39" i="1"/>
  <c r="MQ39" i="1"/>
  <c r="MR39" i="1"/>
  <c r="MS39" i="1"/>
  <c r="MT39" i="1"/>
  <c r="MU39" i="1"/>
  <c r="MV39" i="1"/>
  <c r="MW39" i="1"/>
  <c r="MX39" i="1"/>
  <c r="MY39" i="1"/>
  <c r="MZ39" i="1"/>
  <c r="NA39" i="1"/>
  <c r="NB39" i="1"/>
  <c r="NC39" i="1"/>
  <c r="ND39" i="1"/>
  <c r="NE39" i="1"/>
  <c r="NF39" i="1"/>
  <c r="NG39" i="1"/>
  <c r="NH39" i="1"/>
  <c r="NI39" i="1"/>
  <c r="NJ39" i="1"/>
  <c r="NK39" i="1"/>
  <c r="NL39" i="1"/>
  <c r="NM39" i="1"/>
  <c r="NN39" i="1"/>
  <c r="NO39" i="1"/>
  <c r="NP39" i="1"/>
  <c r="NQ39" i="1"/>
  <c r="NR39" i="1"/>
  <c r="NS39" i="1"/>
  <c r="NT39" i="1"/>
  <c r="NU39" i="1"/>
  <c r="NV39" i="1"/>
  <c r="NW39" i="1"/>
  <c r="NX39" i="1"/>
  <c r="NY39" i="1"/>
  <c r="NZ39" i="1"/>
  <c r="OA39" i="1"/>
  <c r="OB39" i="1"/>
  <c r="OC39" i="1"/>
  <c r="OD39" i="1"/>
  <c r="OE39" i="1"/>
  <c r="OF39" i="1"/>
  <c r="OG39" i="1"/>
  <c r="OH39" i="1"/>
  <c r="OI39" i="1"/>
  <c r="OJ39" i="1"/>
  <c r="OK39" i="1"/>
  <c r="OL39" i="1"/>
  <c r="OM39" i="1"/>
  <c r="ON39" i="1"/>
  <c r="OO39" i="1"/>
  <c r="OP39" i="1"/>
  <c r="OQ39" i="1"/>
  <c r="OR39" i="1"/>
  <c r="OS39" i="1"/>
  <c r="OT39" i="1"/>
  <c r="OU39" i="1"/>
  <c r="OV39" i="1"/>
  <c r="OW39" i="1"/>
  <c r="OX39" i="1"/>
  <c r="OY39" i="1"/>
  <c r="OZ39" i="1"/>
  <c r="PA39" i="1"/>
  <c r="PB39" i="1"/>
  <c r="PC39" i="1"/>
  <c r="PD39" i="1"/>
  <c r="PE39" i="1"/>
  <c r="PF39" i="1"/>
  <c r="PG39" i="1"/>
  <c r="PH39" i="1"/>
  <c r="GU38" i="1"/>
  <c r="GV38" i="1"/>
  <c r="GW38" i="1"/>
  <c r="GX38" i="1"/>
  <c r="GY38" i="1"/>
  <c r="GZ38" i="1"/>
  <c r="HA38" i="1"/>
  <c r="HB38" i="1"/>
  <c r="HC38" i="1"/>
  <c r="HD38" i="1"/>
  <c r="HE38" i="1"/>
  <c r="HF38" i="1"/>
  <c r="HG38" i="1"/>
  <c r="HH38" i="1"/>
  <c r="HI38" i="1"/>
  <c r="HJ38" i="1"/>
  <c r="HK38" i="1"/>
  <c r="HL38" i="1"/>
  <c r="HM38" i="1"/>
  <c r="HN38" i="1"/>
  <c r="HO38" i="1"/>
  <c r="HP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D38" i="1"/>
  <c r="IE38" i="1"/>
  <c r="IF38" i="1"/>
  <c r="IG38" i="1"/>
  <c r="IH38" i="1"/>
  <c r="II38" i="1"/>
  <c r="IJ38" i="1"/>
  <c r="IK38" i="1"/>
  <c r="IL38" i="1"/>
  <c r="IM38" i="1"/>
  <c r="IN38" i="1"/>
  <c r="IO38" i="1"/>
  <c r="IP38" i="1"/>
  <c r="IQ38" i="1"/>
  <c r="IR38" i="1"/>
  <c r="IS38" i="1"/>
  <c r="IT38" i="1"/>
  <c r="IU38" i="1"/>
  <c r="IV38" i="1"/>
  <c r="IW38" i="1"/>
  <c r="IX38" i="1"/>
  <c r="IY38" i="1"/>
  <c r="IZ38" i="1"/>
  <c r="JA38" i="1"/>
  <c r="JB38" i="1"/>
  <c r="JC38" i="1"/>
  <c r="JD38" i="1"/>
  <c r="JE38" i="1"/>
  <c r="JF38" i="1"/>
  <c r="JG38" i="1"/>
  <c r="JH38" i="1"/>
  <c r="JI38" i="1"/>
  <c r="JJ38" i="1"/>
  <c r="JK38" i="1"/>
  <c r="JL38" i="1"/>
  <c r="JM38" i="1"/>
  <c r="GU39" i="1"/>
  <c r="GV39" i="1"/>
  <c r="GW39" i="1"/>
  <c r="GX39" i="1"/>
  <c r="GY39" i="1"/>
  <c r="GZ39" i="1"/>
  <c r="HA39" i="1"/>
  <c r="HB39" i="1"/>
  <c r="HC39" i="1"/>
  <c r="HD39" i="1"/>
  <c r="HE39" i="1"/>
  <c r="HF39" i="1"/>
  <c r="HG39" i="1"/>
  <c r="HH39" i="1"/>
  <c r="HI39" i="1"/>
  <c r="HJ39" i="1"/>
  <c r="HK39" i="1"/>
  <c r="HL39" i="1"/>
  <c r="HM39" i="1"/>
  <c r="HN39" i="1"/>
  <c r="HO39" i="1"/>
  <c r="HP39" i="1"/>
  <c r="HQ39" i="1"/>
  <c r="HR39" i="1"/>
  <c r="HS39" i="1"/>
  <c r="HT39" i="1"/>
  <c r="HU39" i="1"/>
  <c r="HV39" i="1"/>
  <c r="HW39" i="1"/>
  <c r="HX39" i="1"/>
  <c r="HY39" i="1"/>
  <c r="HZ39" i="1"/>
  <c r="IA39" i="1"/>
  <c r="IB39" i="1"/>
  <c r="IC39" i="1"/>
  <c r="ID39" i="1"/>
  <c r="IE39" i="1"/>
  <c r="IF39" i="1"/>
  <c r="IG39" i="1"/>
  <c r="IH39" i="1"/>
  <c r="II39" i="1"/>
  <c r="IJ39" i="1"/>
  <c r="IK39" i="1"/>
  <c r="IL39" i="1"/>
  <c r="IM39" i="1"/>
  <c r="IN39" i="1"/>
  <c r="IO39" i="1"/>
  <c r="IP39" i="1"/>
  <c r="IQ39" i="1"/>
  <c r="IR39" i="1"/>
  <c r="IS39" i="1"/>
  <c r="IT39" i="1"/>
  <c r="IU39" i="1"/>
  <c r="IV39" i="1"/>
  <c r="IW39" i="1"/>
  <c r="IX39" i="1"/>
  <c r="IY39" i="1"/>
  <c r="IZ39" i="1"/>
  <c r="JA39" i="1"/>
  <c r="JB39" i="1"/>
  <c r="JC39" i="1"/>
  <c r="JD39" i="1"/>
  <c r="JE39" i="1"/>
  <c r="JF39" i="1"/>
  <c r="JG39" i="1"/>
  <c r="JH39" i="1"/>
  <c r="JI39" i="1"/>
  <c r="JJ39" i="1"/>
  <c r="JK39" i="1"/>
  <c r="JL39" i="1"/>
  <c r="JM39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K32" i="6" l="1"/>
  <c r="L28" i="6"/>
  <c r="L36" i="6" s="1"/>
  <c r="L26" i="6"/>
  <c r="L34" i="6" s="1"/>
  <c r="L24" i="6"/>
  <c r="L27" i="6"/>
  <c r="L25" i="6"/>
  <c r="L29" i="6"/>
  <c r="L24" i="1"/>
  <c r="L26" i="1"/>
  <c r="C27" i="6"/>
  <c r="C26" i="6"/>
  <c r="C25" i="6"/>
  <c r="C24" i="6"/>
  <c r="C23" i="6"/>
  <c r="C22" i="6"/>
  <c r="C27" i="1"/>
  <c r="C26" i="1"/>
  <c r="C24" i="1"/>
  <c r="C23" i="1"/>
  <c r="C22" i="1"/>
  <c r="I57" i="1"/>
  <c r="I56" i="1"/>
  <c r="I55" i="1"/>
  <c r="I54" i="1"/>
  <c r="I53" i="1"/>
  <c r="I52" i="1"/>
  <c r="I51" i="1"/>
  <c r="I50" i="1"/>
  <c r="K17" i="1"/>
  <c r="J30" i="1" s="1"/>
  <c r="K30" i="1" s="1"/>
  <c r="J32" i="1"/>
  <c r="L25" i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AY25" i="1" s="1"/>
  <c r="AZ25" i="1" s="1"/>
  <c r="BA25" i="1" s="1"/>
  <c r="BB25" i="1" s="1"/>
  <c r="BC25" i="1" s="1"/>
  <c r="BD25" i="1" s="1"/>
  <c r="BE25" i="1" s="1"/>
  <c r="BF25" i="1" s="1"/>
  <c r="BG25" i="1" s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CL25" i="1" s="1"/>
  <c r="CM25" i="1" s="1"/>
  <c r="CN25" i="1" s="1"/>
  <c r="CO25" i="1" s="1"/>
  <c r="CP25" i="1" s="1"/>
  <c r="CQ25" i="1" s="1"/>
  <c r="CR25" i="1" s="1"/>
  <c r="CS25" i="1" s="1"/>
  <c r="CT25" i="1" s="1"/>
  <c r="CU25" i="1" s="1"/>
  <c r="CV25" i="1" s="1"/>
  <c r="CW25" i="1" s="1"/>
  <c r="CX25" i="1" s="1"/>
  <c r="CY25" i="1" s="1"/>
  <c r="CZ25" i="1" s="1"/>
  <c r="DA25" i="1" s="1"/>
  <c r="DB25" i="1" s="1"/>
  <c r="DC25" i="1" s="1"/>
  <c r="DD25" i="1" s="1"/>
  <c r="DE25" i="1" s="1"/>
  <c r="DF25" i="1" s="1"/>
  <c r="DG25" i="1" s="1"/>
  <c r="DH25" i="1" s="1"/>
  <c r="DI25" i="1" s="1"/>
  <c r="DJ25" i="1" s="1"/>
  <c r="DK25" i="1" s="1"/>
  <c r="DL25" i="1" s="1"/>
  <c r="DM25" i="1" s="1"/>
  <c r="DN25" i="1" s="1"/>
  <c r="DO25" i="1" s="1"/>
  <c r="DP25" i="1" s="1"/>
  <c r="DQ25" i="1" s="1"/>
  <c r="DR25" i="1" s="1"/>
  <c r="DS25" i="1" s="1"/>
  <c r="DT25" i="1" s="1"/>
  <c r="DU25" i="1" s="1"/>
  <c r="DV25" i="1" s="1"/>
  <c r="DW25" i="1" s="1"/>
  <c r="DX25" i="1" s="1"/>
  <c r="DY25" i="1" s="1"/>
  <c r="DZ25" i="1" s="1"/>
  <c r="EA25" i="1" s="1"/>
  <c r="EB25" i="1" s="1"/>
  <c r="EC25" i="1" s="1"/>
  <c r="ED25" i="1" s="1"/>
  <c r="EE25" i="1" s="1"/>
  <c r="EF25" i="1" s="1"/>
  <c r="EG25" i="1" s="1"/>
  <c r="EH25" i="1" s="1"/>
  <c r="EI25" i="1" s="1"/>
  <c r="EJ25" i="1" s="1"/>
  <c r="EK25" i="1" s="1"/>
  <c r="EL25" i="1" s="1"/>
  <c r="EM25" i="1" s="1"/>
  <c r="EN25" i="1" s="1"/>
  <c r="EO25" i="1" s="1"/>
  <c r="EP25" i="1" s="1"/>
  <c r="EQ25" i="1" s="1"/>
  <c r="ER25" i="1" s="1"/>
  <c r="ES25" i="1" s="1"/>
  <c r="ET25" i="1" s="1"/>
  <c r="EU25" i="1" s="1"/>
  <c r="EV25" i="1" s="1"/>
  <c r="EW25" i="1" s="1"/>
  <c r="EX25" i="1" s="1"/>
  <c r="EY25" i="1" s="1"/>
  <c r="EZ25" i="1" s="1"/>
  <c r="FA25" i="1" s="1"/>
  <c r="FB25" i="1" s="1"/>
  <c r="FC25" i="1" s="1"/>
  <c r="FD25" i="1" s="1"/>
  <c r="FE25" i="1" s="1"/>
  <c r="FF25" i="1" s="1"/>
  <c r="FG25" i="1" s="1"/>
  <c r="FH25" i="1" s="1"/>
  <c r="FI25" i="1" s="1"/>
  <c r="FJ25" i="1" s="1"/>
  <c r="FK25" i="1" s="1"/>
  <c r="FL25" i="1" s="1"/>
  <c r="FM25" i="1" s="1"/>
  <c r="FN25" i="1" s="1"/>
  <c r="FO25" i="1" s="1"/>
  <c r="FP25" i="1" s="1"/>
  <c r="FQ25" i="1" s="1"/>
  <c r="FR25" i="1" s="1"/>
  <c r="FS25" i="1" s="1"/>
  <c r="FT25" i="1" s="1"/>
  <c r="FU25" i="1" s="1"/>
  <c r="FV25" i="1" s="1"/>
  <c r="FW25" i="1" s="1"/>
  <c r="FX25" i="1" s="1"/>
  <c r="FY25" i="1" s="1"/>
  <c r="FZ25" i="1" s="1"/>
  <c r="GA25" i="1" s="1"/>
  <c r="GB25" i="1" s="1"/>
  <c r="GC25" i="1" s="1"/>
  <c r="GD25" i="1" s="1"/>
  <c r="GE25" i="1" s="1"/>
  <c r="GF25" i="1" s="1"/>
  <c r="GG25" i="1" s="1"/>
  <c r="GH25" i="1" s="1"/>
  <c r="GI25" i="1" s="1"/>
  <c r="GJ25" i="1" s="1"/>
  <c r="GK25" i="1" s="1"/>
  <c r="GL25" i="1" s="1"/>
  <c r="GM25" i="1" s="1"/>
  <c r="GN25" i="1" s="1"/>
  <c r="GO25" i="1" s="1"/>
  <c r="GP25" i="1" s="1"/>
  <c r="GQ25" i="1" s="1"/>
  <c r="GR25" i="1" s="1"/>
  <c r="GS25" i="1" s="1"/>
  <c r="GT25" i="1" s="1"/>
  <c r="GU25" i="1" s="1"/>
  <c r="GV25" i="1" s="1"/>
  <c r="GW25" i="1" s="1"/>
  <c r="GX25" i="1" s="1"/>
  <c r="GY25" i="1" s="1"/>
  <c r="GZ25" i="1" s="1"/>
  <c r="HA25" i="1" s="1"/>
  <c r="HB25" i="1" s="1"/>
  <c r="HC25" i="1" s="1"/>
  <c r="HD25" i="1" s="1"/>
  <c r="HE25" i="1" s="1"/>
  <c r="HF25" i="1" s="1"/>
  <c r="HG25" i="1" s="1"/>
  <c r="HH25" i="1" s="1"/>
  <c r="HI25" i="1" s="1"/>
  <c r="HJ25" i="1" s="1"/>
  <c r="HK25" i="1" s="1"/>
  <c r="HL25" i="1" s="1"/>
  <c r="HM25" i="1" s="1"/>
  <c r="HN25" i="1" s="1"/>
  <c r="HO25" i="1" s="1"/>
  <c r="HP25" i="1" s="1"/>
  <c r="HQ25" i="1" s="1"/>
  <c r="HR25" i="1" s="1"/>
  <c r="HS25" i="1" s="1"/>
  <c r="HT25" i="1" s="1"/>
  <c r="HU25" i="1" s="1"/>
  <c r="HV25" i="1" s="1"/>
  <c r="HW25" i="1" s="1"/>
  <c r="HX25" i="1" s="1"/>
  <c r="HY25" i="1" s="1"/>
  <c r="HZ25" i="1" s="1"/>
  <c r="IA25" i="1" s="1"/>
  <c r="IB25" i="1" s="1"/>
  <c r="IC25" i="1" s="1"/>
  <c r="ID25" i="1" s="1"/>
  <c r="IE25" i="1" s="1"/>
  <c r="IF25" i="1" s="1"/>
  <c r="IG25" i="1" s="1"/>
  <c r="IH25" i="1" s="1"/>
  <c r="II25" i="1" s="1"/>
  <c r="IJ25" i="1" s="1"/>
  <c r="IK25" i="1" s="1"/>
  <c r="IL25" i="1" s="1"/>
  <c r="IM25" i="1" s="1"/>
  <c r="IN25" i="1" s="1"/>
  <c r="IO25" i="1" s="1"/>
  <c r="IP25" i="1" s="1"/>
  <c r="IQ25" i="1" s="1"/>
  <c r="IR25" i="1" s="1"/>
  <c r="IS25" i="1" s="1"/>
  <c r="IT25" i="1" s="1"/>
  <c r="IU25" i="1" s="1"/>
  <c r="IV25" i="1" s="1"/>
  <c r="IW25" i="1" s="1"/>
  <c r="IX25" i="1" s="1"/>
  <c r="IY25" i="1" s="1"/>
  <c r="IZ25" i="1" s="1"/>
  <c r="JA25" i="1" s="1"/>
  <c r="JB25" i="1" s="1"/>
  <c r="JC25" i="1" s="1"/>
  <c r="JD25" i="1" s="1"/>
  <c r="JE25" i="1" s="1"/>
  <c r="JF25" i="1" s="1"/>
  <c r="JG25" i="1" s="1"/>
  <c r="JH25" i="1" s="1"/>
  <c r="JI25" i="1" s="1"/>
  <c r="JJ25" i="1" s="1"/>
  <c r="JK25" i="1" s="1"/>
  <c r="JL25" i="1" s="1"/>
  <c r="JM25" i="1" s="1"/>
  <c r="JN25" i="1" s="1"/>
  <c r="JO25" i="1" s="1"/>
  <c r="JP25" i="1" s="1"/>
  <c r="JQ25" i="1" s="1"/>
  <c r="JR25" i="1" s="1"/>
  <c r="JS25" i="1" s="1"/>
  <c r="JT25" i="1" s="1"/>
  <c r="JU25" i="1" s="1"/>
  <c r="JV25" i="1" s="1"/>
  <c r="JW25" i="1" s="1"/>
  <c r="JX25" i="1" s="1"/>
  <c r="JY25" i="1" s="1"/>
  <c r="JZ25" i="1" s="1"/>
  <c r="KA25" i="1" s="1"/>
  <c r="KB25" i="1" s="1"/>
  <c r="KC25" i="1" s="1"/>
  <c r="KD25" i="1" s="1"/>
  <c r="KE25" i="1" s="1"/>
  <c r="KF25" i="1" s="1"/>
  <c r="KG25" i="1" s="1"/>
  <c r="KH25" i="1" s="1"/>
  <c r="KI25" i="1" s="1"/>
  <c r="KJ25" i="1" s="1"/>
  <c r="KK25" i="1" s="1"/>
  <c r="KL25" i="1" s="1"/>
  <c r="KM25" i="1" s="1"/>
  <c r="KN25" i="1" s="1"/>
  <c r="KO25" i="1" s="1"/>
  <c r="KP25" i="1" s="1"/>
  <c r="KQ25" i="1" s="1"/>
  <c r="KR25" i="1" s="1"/>
  <c r="KS25" i="1" s="1"/>
  <c r="KT25" i="1" s="1"/>
  <c r="KU25" i="1" s="1"/>
  <c r="KV25" i="1" s="1"/>
  <c r="KW25" i="1" s="1"/>
  <c r="KX25" i="1" s="1"/>
  <c r="KY25" i="1" s="1"/>
  <c r="KZ25" i="1" s="1"/>
  <c r="LA25" i="1" s="1"/>
  <c r="LB25" i="1" s="1"/>
  <c r="LC25" i="1" s="1"/>
  <c r="LD25" i="1" s="1"/>
  <c r="LE25" i="1" s="1"/>
  <c r="LF25" i="1" s="1"/>
  <c r="LG25" i="1" s="1"/>
  <c r="LH25" i="1" s="1"/>
  <c r="LI25" i="1" s="1"/>
  <c r="LJ25" i="1" s="1"/>
  <c r="LK25" i="1" s="1"/>
  <c r="LL25" i="1" s="1"/>
  <c r="LM25" i="1" s="1"/>
  <c r="LN25" i="1" s="1"/>
  <c r="LO25" i="1" s="1"/>
  <c r="LP25" i="1" s="1"/>
  <c r="LQ25" i="1" s="1"/>
  <c r="LR25" i="1" s="1"/>
  <c r="LS25" i="1" s="1"/>
  <c r="LT25" i="1" s="1"/>
  <c r="LU25" i="1" s="1"/>
  <c r="LV25" i="1" s="1"/>
  <c r="LW25" i="1" s="1"/>
  <c r="LX25" i="1" s="1"/>
  <c r="LY25" i="1" s="1"/>
  <c r="LZ25" i="1" s="1"/>
  <c r="MA25" i="1" s="1"/>
  <c r="MB25" i="1" s="1"/>
  <c r="MC25" i="1" s="1"/>
  <c r="MD25" i="1" s="1"/>
  <c r="ME25" i="1" s="1"/>
  <c r="MF25" i="1" s="1"/>
  <c r="MG25" i="1" s="1"/>
  <c r="MH25" i="1" s="1"/>
  <c r="MI25" i="1" s="1"/>
  <c r="MJ25" i="1" s="1"/>
  <c r="MK25" i="1" s="1"/>
  <c r="ML25" i="1" s="1"/>
  <c r="MM25" i="1" s="1"/>
  <c r="MN25" i="1" s="1"/>
  <c r="MO25" i="1" s="1"/>
  <c r="MP25" i="1" s="1"/>
  <c r="MQ25" i="1" s="1"/>
  <c r="MR25" i="1" s="1"/>
  <c r="MS25" i="1" s="1"/>
  <c r="MT25" i="1" s="1"/>
  <c r="MU25" i="1" s="1"/>
  <c r="MV25" i="1" s="1"/>
  <c r="MW25" i="1" s="1"/>
  <c r="MX25" i="1" s="1"/>
  <c r="MY25" i="1" s="1"/>
  <c r="MZ25" i="1" s="1"/>
  <c r="NA25" i="1" s="1"/>
  <c r="NB25" i="1" s="1"/>
  <c r="NC25" i="1" s="1"/>
  <c r="ND25" i="1" s="1"/>
  <c r="NE25" i="1" s="1"/>
  <c r="NF25" i="1" s="1"/>
  <c r="NG25" i="1" s="1"/>
  <c r="NH25" i="1" s="1"/>
  <c r="NI25" i="1" s="1"/>
  <c r="NJ25" i="1" s="1"/>
  <c r="NK25" i="1" s="1"/>
  <c r="NL25" i="1" s="1"/>
  <c r="NM25" i="1" s="1"/>
  <c r="NN25" i="1" s="1"/>
  <c r="NO25" i="1" s="1"/>
  <c r="NP25" i="1" s="1"/>
  <c r="NQ25" i="1" s="1"/>
  <c r="NR25" i="1" s="1"/>
  <c r="NS25" i="1" s="1"/>
  <c r="NT25" i="1" s="1"/>
  <c r="NU25" i="1" s="1"/>
  <c r="NV25" i="1" s="1"/>
  <c r="NW25" i="1" s="1"/>
  <c r="NX25" i="1" s="1"/>
  <c r="NY25" i="1" s="1"/>
  <c r="NZ25" i="1" s="1"/>
  <c r="OA25" i="1" s="1"/>
  <c r="OB25" i="1" s="1"/>
  <c r="OC25" i="1" s="1"/>
  <c r="OD25" i="1" s="1"/>
  <c r="OE25" i="1" s="1"/>
  <c r="OF25" i="1" s="1"/>
  <c r="OG25" i="1" s="1"/>
  <c r="OH25" i="1" s="1"/>
  <c r="OI25" i="1" s="1"/>
  <c r="OJ25" i="1" s="1"/>
  <c r="OK25" i="1" s="1"/>
  <c r="OL25" i="1" s="1"/>
  <c r="OM25" i="1" s="1"/>
  <c r="ON25" i="1" s="1"/>
  <c r="OO25" i="1" s="1"/>
  <c r="OP25" i="1" s="1"/>
  <c r="OQ25" i="1" s="1"/>
  <c r="OR25" i="1" s="1"/>
  <c r="OS25" i="1" s="1"/>
  <c r="OT25" i="1" s="1"/>
  <c r="OU25" i="1" s="1"/>
  <c r="OV25" i="1" s="1"/>
  <c r="OW25" i="1" s="1"/>
  <c r="OX25" i="1" s="1"/>
  <c r="OY25" i="1" s="1"/>
  <c r="OZ25" i="1" s="1"/>
  <c r="PA25" i="1" s="1"/>
  <c r="PB25" i="1" s="1"/>
  <c r="PC25" i="1" s="1"/>
  <c r="PD25" i="1" s="1"/>
  <c r="PE25" i="1" s="1"/>
  <c r="PF25" i="1" s="1"/>
  <c r="PG25" i="1" s="1"/>
  <c r="PH25" i="1" s="1"/>
  <c r="PI25" i="1" s="1"/>
  <c r="PJ25" i="1" s="1"/>
  <c r="PK25" i="1" s="1"/>
  <c r="PL25" i="1" s="1"/>
  <c r="PM25" i="1" s="1"/>
  <c r="PN25" i="1" s="1"/>
  <c r="PO25" i="1" s="1"/>
  <c r="PP25" i="1" s="1"/>
  <c r="PQ25" i="1" s="1"/>
  <c r="PR25" i="1" s="1"/>
  <c r="PS25" i="1" s="1"/>
  <c r="PT25" i="1" s="1"/>
  <c r="PU25" i="1" s="1"/>
  <c r="PV25" i="1" s="1"/>
  <c r="PW25" i="1" s="1"/>
  <c r="PX25" i="1" s="1"/>
  <c r="PY25" i="1" s="1"/>
  <c r="PZ25" i="1" s="1"/>
  <c r="QA25" i="1" s="1"/>
  <c r="QB25" i="1" s="1"/>
  <c r="QC25" i="1" s="1"/>
  <c r="QD25" i="1" s="1"/>
  <c r="QE25" i="1" s="1"/>
  <c r="QF25" i="1" s="1"/>
  <c r="QG25" i="1" s="1"/>
  <c r="QH25" i="1" s="1"/>
  <c r="QI25" i="1" s="1"/>
  <c r="QJ25" i="1" s="1"/>
  <c r="QK25" i="1" s="1"/>
  <c r="QL25" i="1" s="1"/>
  <c r="QM25" i="1" s="1"/>
  <c r="QN25" i="1" s="1"/>
  <c r="QO25" i="1" s="1"/>
  <c r="QP25" i="1" s="1"/>
  <c r="QQ25" i="1" s="1"/>
  <c r="QR25" i="1" s="1"/>
  <c r="QS25" i="1" s="1"/>
  <c r="QT25" i="1" s="1"/>
  <c r="QU25" i="1" s="1"/>
  <c r="QV25" i="1" s="1"/>
  <c r="QW25" i="1" s="1"/>
  <c r="QX25" i="1" s="1"/>
  <c r="QY25" i="1" s="1"/>
  <c r="QZ25" i="1" s="1"/>
  <c r="RA25" i="1" s="1"/>
  <c r="RB25" i="1" s="1"/>
  <c r="RC25" i="1" s="1"/>
  <c r="RD25" i="1" s="1"/>
  <c r="RE25" i="1" s="1"/>
  <c r="RF25" i="1" s="1"/>
  <c r="RG25" i="1" s="1"/>
  <c r="RH25" i="1" s="1"/>
  <c r="RI25" i="1" s="1"/>
  <c r="RJ25" i="1" s="1"/>
  <c r="RK25" i="1" s="1"/>
  <c r="RL25" i="1" s="1"/>
  <c r="RM25" i="1" s="1"/>
  <c r="RN25" i="1" s="1"/>
  <c r="RO25" i="1" s="1"/>
  <c r="RP25" i="1" s="1"/>
  <c r="RQ25" i="1" s="1"/>
  <c r="RR25" i="1" s="1"/>
  <c r="RS25" i="1" s="1"/>
  <c r="RT25" i="1" s="1"/>
  <c r="RU25" i="1" s="1"/>
  <c r="RV25" i="1" s="1"/>
  <c r="RW25" i="1" s="1"/>
  <c r="RX25" i="1" s="1"/>
  <c r="RY25" i="1" s="1"/>
  <c r="RZ25" i="1" s="1"/>
  <c r="SA25" i="1" s="1"/>
  <c r="SB25" i="1" s="1"/>
  <c r="SC25" i="1" s="1"/>
  <c r="SD25" i="1" s="1"/>
  <c r="SE25" i="1" s="1"/>
  <c r="SF25" i="1" s="1"/>
  <c r="SG25" i="1" s="1"/>
  <c r="SH25" i="1" s="1"/>
  <c r="SI25" i="1" s="1"/>
  <c r="SJ25" i="1" s="1"/>
  <c r="SK25" i="1" s="1"/>
  <c r="SL25" i="1" s="1"/>
  <c r="SM25" i="1" s="1"/>
  <c r="SN25" i="1" s="1"/>
  <c r="SO25" i="1" s="1"/>
  <c r="SP25" i="1" s="1"/>
  <c r="SQ25" i="1" s="1"/>
  <c r="SR25" i="1" s="1"/>
  <c r="SS25" i="1" s="1"/>
  <c r="ST25" i="1" s="1"/>
  <c r="SU25" i="1" s="1"/>
  <c r="SV25" i="1" s="1"/>
  <c r="SW25" i="1" s="1"/>
  <c r="SX25" i="1" s="1"/>
  <c r="SY25" i="1" s="1"/>
  <c r="SZ25" i="1" s="1"/>
  <c r="TA25" i="1" s="1"/>
  <c r="TB25" i="1" s="1"/>
  <c r="TC25" i="1" s="1"/>
  <c r="TD25" i="1" s="1"/>
  <c r="TE25" i="1" s="1"/>
  <c r="TF25" i="1" s="1"/>
  <c r="TG25" i="1" s="1"/>
  <c r="TH25" i="1" s="1"/>
  <c r="TI25" i="1" s="1"/>
  <c r="TJ25" i="1" s="1"/>
  <c r="TK25" i="1" s="1"/>
  <c r="TL25" i="1" s="1"/>
  <c r="TM25" i="1" s="1"/>
  <c r="TN25" i="1" s="1"/>
  <c r="TO25" i="1" s="1"/>
  <c r="TP25" i="1" s="1"/>
  <c r="TQ25" i="1" s="1"/>
  <c r="TR25" i="1" s="1"/>
  <c r="TS25" i="1" s="1"/>
  <c r="TT25" i="1" s="1"/>
  <c r="TU25" i="1" s="1"/>
  <c r="TV25" i="1" s="1"/>
  <c r="TW25" i="1" s="1"/>
  <c r="TX25" i="1" s="1"/>
  <c r="TY25" i="1" s="1"/>
  <c r="TZ25" i="1" s="1"/>
  <c r="UA25" i="1" s="1"/>
  <c r="UB25" i="1" s="1"/>
  <c r="UC25" i="1" s="1"/>
  <c r="UD25" i="1" s="1"/>
  <c r="UE25" i="1" s="1"/>
  <c r="UF25" i="1" s="1"/>
  <c r="UG25" i="1" s="1"/>
  <c r="UH25" i="1" s="1"/>
  <c r="UI25" i="1" s="1"/>
  <c r="UJ25" i="1" s="1"/>
  <c r="UK25" i="1" s="1"/>
  <c r="UL25" i="1" s="1"/>
  <c r="UM25" i="1" s="1"/>
  <c r="UN25" i="1" s="1"/>
  <c r="UO25" i="1" s="1"/>
  <c r="UP25" i="1" s="1"/>
  <c r="UQ25" i="1" s="1"/>
  <c r="UR25" i="1" s="1"/>
  <c r="US25" i="1" s="1"/>
  <c r="UT25" i="1" s="1"/>
  <c r="UU25" i="1" s="1"/>
  <c r="UV25" i="1" s="1"/>
  <c r="UW25" i="1" s="1"/>
  <c r="UX25" i="1" s="1"/>
  <c r="UY25" i="1" s="1"/>
  <c r="UZ25" i="1" s="1"/>
  <c r="VA25" i="1" s="1"/>
  <c r="VB25" i="1" s="1"/>
  <c r="VC25" i="1" s="1"/>
  <c r="VD25" i="1" s="1"/>
  <c r="VE25" i="1" s="1"/>
  <c r="VF25" i="1" s="1"/>
  <c r="VG25" i="1" s="1"/>
  <c r="VH25" i="1" s="1"/>
  <c r="VI25" i="1" s="1"/>
  <c r="VJ25" i="1" s="1"/>
  <c r="VK25" i="1" s="1"/>
  <c r="VL25" i="1" s="1"/>
  <c r="VM25" i="1" s="1"/>
  <c r="VN25" i="1" s="1"/>
  <c r="VO25" i="1" s="1"/>
  <c r="VP25" i="1" s="1"/>
  <c r="VQ25" i="1" s="1"/>
  <c r="VR25" i="1" s="1"/>
  <c r="VS25" i="1" s="1"/>
  <c r="VT25" i="1" s="1"/>
  <c r="VU25" i="1" s="1"/>
  <c r="VV25" i="1" s="1"/>
  <c r="VW25" i="1" s="1"/>
  <c r="VX25" i="1" s="1"/>
  <c r="VY25" i="1" s="1"/>
  <c r="VZ25" i="1" s="1"/>
  <c r="WA25" i="1" s="1"/>
  <c r="WB25" i="1" s="1"/>
  <c r="WC25" i="1" s="1"/>
  <c r="WD25" i="1" s="1"/>
  <c r="WE25" i="1" s="1"/>
  <c r="WF25" i="1" s="1"/>
  <c r="WG25" i="1" s="1"/>
  <c r="WH25" i="1" s="1"/>
  <c r="WI25" i="1" s="1"/>
  <c r="WJ25" i="1" s="1"/>
  <c r="WK25" i="1" s="1"/>
  <c r="WL25" i="1" s="1"/>
  <c r="WM25" i="1" s="1"/>
  <c r="WN25" i="1" s="1"/>
  <c r="WO25" i="1" s="1"/>
  <c r="WP25" i="1" s="1"/>
  <c r="WQ25" i="1" s="1"/>
  <c r="WR25" i="1" s="1"/>
  <c r="WS25" i="1" s="1"/>
  <c r="WT25" i="1" s="1"/>
  <c r="WU25" i="1" s="1"/>
  <c r="WV25" i="1" s="1"/>
  <c r="WW25" i="1" s="1"/>
  <c r="WX25" i="1" s="1"/>
  <c r="WY25" i="1" s="1"/>
  <c r="WZ25" i="1" s="1"/>
  <c r="XA25" i="1" s="1"/>
  <c r="XB25" i="1" s="1"/>
  <c r="XC25" i="1" s="1"/>
  <c r="XD25" i="1" s="1"/>
  <c r="XE25" i="1" s="1"/>
  <c r="XF25" i="1" s="1"/>
  <c r="XG25" i="1" s="1"/>
  <c r="XH25" i="1" s="1"/>
  <c r="XI25" i="1" s="1"/>
  <c r="XJ25" i="1" s="1"/>
  <c r="XK25" i="1" s="1"/>
  <c r="XL25" i="1" s="1"/>
  <c r="XM25" i="1" s="1"/>
  <c r="XN25" i="1" s="1"/>
  <c r="XO25" i="1" s="1"/>
  <c r="XP25" i="1" s="1"/>
  <c r="XQ25" i="1" s="1"/>
  <c r="XR25" i="1" s="1"/>
  <c r="XS25" i="1" s="1"/>
  <c r="XT25" i="1" s="1"/>
  <c r="XU25" i="1" s="1"/>
  <c r="XV25" i="1" s="1"/>
  <c r="XW25" i="1" s="1"/>
  <c r="XX25" i="1" s="1"/>
  <c r="XY25" i="1" s="1"/>
  <c r="XZ25" i="1" s="1"/>
  <c r="YA25" i="1" s="1"/>
  <c r="YB25" i="1" s="1"/>
  <c r="YC25" i="1" s="1"/>
  <c r="YD25" i="1" s="1"/>
  <c r="YE25" i="1" s="1"/>
  <c r="YF25" i="1" s="1"/>
  <c r="YG25" i="1" s="1"/>
  <c r="YH25" i="1" s="1"/>
  <c r="YI25" i="1" s="1"/>
  <c r="YJ25" i="1" s="1"/>
  <c r="YK25" i="1" s="1"/>
  <c r="YL25" i="1" s="1"/>
  <c r="YM25" i="1" s="1"/>
  <c r="YN25" i="1" s="1"/>
  <c r="YO25" i="1" s="1"/>
  <c r="YP25" i="1" s="1"/>
  <c r="YQ25" i="1" s="1"/>
  <c r="YR25" i="1" s="1"/>
  <c r="YS25" i="1" s="1"/>
  <c r="YT25" i="1" s="1"/>
  <c r="YU25" i="1" s="1"/>
  <c r="YV25" i="1" s="1"/>
  <c r="YW25" i="1" s="1"/>
  <c r="YX25" i="1" s="1"/>
  <c r="YY25" i="1" s="1"/>
  <c r="YZ25" i="1" s="1"/>
  <c r="ZA25" i="1" s="1"/>
  <c r="ZB25" i="1" s="1"/>
  <c r="ZC25" i="1" s="1"/>
  <c r="ZD25" i="1" s="1"/>
  <c r="M29" i="6" l="1"/>
  <c r="M25" i="6"/>
  <c r="L32" i="6"/>
  <c r="M24" i="6"/>
  <c r="M28" i="6"/>
  <c r="M36" i="6" s="1"/>
  <c r="M26" i="6"/>
  <c r="M34" i="6" s="1"/>
  <c r="M27" i="6"/>
  <c r="M28" i="1"/>
  <c r="M24" i="1"/>
  <c r="M26" i="1"/>
  <c r="B26" i="6"/>
  <c r="G26" i="6" s="1"/>
  <c r="B24" i="6"/>
  <c r="B22" i="6"/>
  <c r="G31" i="6"/>
  <c r="J55" i="6"/>
  <c r="J55" i="1"/>
  <c r="J51" i="6"/>
  <c r="J51" i="1"/>
  <c r="J36" i="6"/>
  <c r="J36" i="1"/>
  <c r="N27" i="6" l="1"/>
  <c r="M32" i="6"/>
  <c r="N28" i="6"/>
  <c r="N36" i="6" s="1"/>
  <c r="N26" i="6"/>
  <c r="N34" i="6" s="1"/>
  <c r="N24" i="6"/>
  <c r="N29" i="6"/>
  <c r="N25" i="6"/>
  <c r="N28" i="1"/>
  <c r="N26" i="1"/>
  <c r="N24" i="1"/>
  <c r="G22" i="6"/>
  <c r="G24" i="6"/>
  <c r="O25" i="6" l="1"/>
  <c r="O29" i="6"/>
  <c r="N32" i="6"/>
  <c r="O26" i="6"/>
  <c r="O34" i="6" s="1"/>
  <c r="O28" i="6"/>
  <c r="O36" i="6" s="1"/>
  <c r="O24" i="6"/>
  <c r="O27" i="6"/>
  <c r="O28" i="1"/>
  <c r="O26" i="1"/>
  <c r="O24" i="1"/>
  <c r="B26" i="1"/>
  <c r="G26" i="1" s="1"/>
  <c r="C25" i="1"/>
  <c r="J34" i="6"/>
  <c r="J34" i="1"/>
  <c r="I39" i="6"/>
  <c r="I39" i="1"/>
  <c r="I38" i="6"/>
  <c r="I38" i="1"/>
  <c r="I37" i="6"/>
  <c r="I37" i="1"/>
  <c r="I36" i="6"/>
  <c r="I36" i="1"/>
  <c r="I35" i="6"/>
  <c r="I35" i="1"/>
  <c r="I34" i="6"/>
  <c r="I34" i="1"/>
  <c r="I33" i="6"/>
  <c r="I33" i="1"/>
  <c r="I32" i="6"/>
  <c r="I32" i="1"/>
  <c r="L29" i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AY29" i="1" s="1"/>
  <c r="AZ29" i="1" s="1"/>
  <c r="BA29" i="1" s="1"/>
  <c r="BB29" i="1" s="1"/>
  <c r="BC29" i="1" s="1"/>
  <c r="BD29" i="1" s="1"/>
  <c r="BE29" i="1" s="1"/>
  <c r="BF29" i="1" s="1"/>
  <c r="BG29" i="1" s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CF29" i="1" s="1"/>
  <c r="CG29" i="1" s="1"/>
  <c r="CH29" i="1" s="1"/>
  <c r="CI29" i="1" s="1"/>
  <c r="CJ29" i="1" s="1"/>
  <c r="CK29" i="1" s="1"/>
  <c r="CL29" i="1" s="1"/>
  <c r="CM29" i="1" s="1"/>
  <c r="CN29" i="1" s="1"/>
  <c r="CO29" i="1" s="1"/>
  <c r="CP29" i="1" s="1"/>
  <c r="CQ29" i="1" s="1"/>
  <c r="CR29" i="1" s="1"/>
  <c r="CS29" i="1" s="1"/>
  <c r="CT29" i="1" s="1"/>
  <c r="CU29" i="1" s="1"/>
  <c r="CV29" i="1" s="1"/>
  <c r="CW29" i="1" s="1"/>
  <c r="CX29" i="1" s="1"/>
  <c r="CY29" i="1" s="1"/>
  <c r="CZ29" i="1" s="1"/>
  <c r="DA29" i="1" s="1"/>
  <c r="DB29" i="1" s="1"/>
  <c r="DC29" i="1" s="1"/>
  <c r="DD29" i="1" s="1"/>
  <c r="DE29" i="1" s="1"/>
  <c r="DF29" i="1" s="1"/>
  <c r="DG29" i="1" s="1"/>
  <c r="DH29" i="1" s="1"/>
  <c r="DI29" i="1" s="1"/>
  <c r="DJ29" i="1" s="1"/>
  <c r="DK29" i="1" s="1"/>
  <c r="DL29" i="1" s="1"/>
  <c r="DM29" i="1" s="1"/>
  <c r="DN29" i="1" s="1"/>
  <c r="DO29" i="1" s="1"/>
  <c r="DP29" i="1" s="1"/>
  <c r="DQ29" i="1" s="1"/>
  <c r="DR29" i="1" s="1"/>
  <c r="DS29" i="1" s="1"/>
  <c r="DT29" i="1" s="1"/>
  <c r="DU29" i="1" s="1"/>
  <c r="DV29" i="1" s="1"/>
  <c r="DW29" i="1" s="1"/>
  <c r="DX29" i="1" s="1"/>
  <c r="DY29" i="1" s="1"/>
  <c r="DZ29" i="1" s="1"/>
  <c r="EA29" i="1" s="1"/>
  <c r="EB29" i="1" s="1"/>
  <c r="EC29" i="1" s="1"/>
  <c r="ED29" i="1" s="1"/>
  <c r="EE29" i="1" s="1"/>
  <c r="EF29" i="1" s="1"/>
  <c r="EG29" i="1" s="1"/>
  <c r="EH29" i="1" s="1"/>
  <c r="EI29" i="1" s="1"/>
  <c r="EJ29" i="1" s="1"/>
  <c r="EK29" i="1" s="1"/>
  <c r="EL29" i="1" s="1"/>
  <c r="EM29" i="1" s="1"/>
  <c r="EN29" i="1" s="1"/>
  <c r="EO29" i="1" s="1"/>
  <c r="EP29" i="1" s="1"/>
  <c r="EQ29" i="1" s="1"/>
  <c r="ER29" i="1" s="1"/>
  <c r="ES29" i="1" s="1"/>
  <c r="ET29" i="1" s="1"/>
  <c r="EU29" i="1" s="1"/>
  <c r="EV29" i="1" s="1"/>
  <c r="EW29" i="1" s="1"/>
  <c r="EX29" i="1" s="1"/>
  <c r="EY29" i="1" s="1"/>
  <c r="EZ29" i="1" s="1"/>
  <c r="FA29" i="1" s="1"/>
  <c r="FB29" i="1" s="1"/>
  <c r="FC29" i="1" s="1"/>
  <c r="FD29" i="1" s="1"/>
  <c r="FE29" i="1" s="1"/>
  <c r="FF29" i="1" s="1"/>
  <c r="FG29" i="1" s="1"/>
  <c r="FH29" i="1" s="1"/>
  <c r="FI29" i="1" s="1"/>
  <c r="FJ29" i="1" s="1"/>
  <c r="FK29" i="1" s="1"/>
  <c r="FL29" i="1" s="1"/>
  <c r="FM29" i="1" s="1"/>
  <c r="FN29" i="1" s="1"/>
  <c r="FO29" i="1" s="1"/>
  <c r="FP29" i="1" s="1"/>
  <c r="FQ29" i="1" s="1"/>
  <c r="FR29" i="1" s="1"/>
  <c r="FS29" i="1" s="1"/>
  <c r="FT29" i="1" s="1"/>
  <c r="FU29" i="1" s="1"/>
  <c r="FV29" i="1" s="1"/>
  <c r="FW29" i="1" s="1"/>
  <c r="FX29" i="1" s="1"/>
  <c r="FY29" i="1" s="1"/>
  <c r="FZ29" i="1" s="1"/>
  <c r="GA29" i="1" s="1"/>
  <c r="GB29" i="1" s="1"/>
  <c r="GC29" i="1" s="1"/>
  <c r="GD29" i="1" s="1"/>
  <c r="GE29" i="1" s="1"/>
  <c r="GF29" i="1" s="1"/>
  <c r="GG29" i="1" s="1"/>
  <c r="GH29" i="1" s="1"/>
  <c r="GI29" i="1" s="1"/>
  <c r="GJ29" i="1" s="1"/>
  <c r="GK29" i="1" s="1"/>
  <c r="GL29" i="1" s="1"/>
  <c r="GM29" i="1" s="1"/>
  <c r="GN29" i="1" s="1"/>
  <c r="GO29" i="1" s="1"/>
  <c r="GP29" i="1" s="1"/>
  <c r="GQ29" i="1" s="1"/>
  <c r="GR29" i="1" s="1"/>
  <c r="GS29" i="1" s="1"/>
  <c r="GT29" i="1" s="1"/>
  <c r="GU29" i="1" s="1"/>
  <c r="GV29" i="1" s="1"/>
  <c r="GW29" i="1" s="1"/>
  <c r="GX29" i="1" s="1"/>
  <c r="GY29" i="1" s="1"/>
  <c r="GZ29" i="1" s="1"/>
  <c r="HA29" i="1" s="1"/>
  <c r="HB29" i="1" s="1"/>
  <c r="HC29" i="1" s="1"/>
  <c r="HD29" i="1" s="1"/>
  <c r="HE29" i="1" s="1"/>
  <c r="HF29" i="1" s="1"/>
  <c r="HG29" i="1" s="1"/>
  <c r="HH29" i="1" s="1"/>
  <c r="HI29" i="1" s="1"/>
  <c r="HJ29" i="1" s="1"/>
  <c r="HK29" i="1" s="1"/>
  <c r="HL29" i="1" s="1"/>
  <c r="HM29" i="1" s="1"/>
  <c r="HN29" i="1" s="1"/>
  <c r="HO29" i="1" s="1"/>
  <c r="HP29" i="1" s="1"/>
  <c r="HQ29" i="1" s="1"/>
  <c r="HR29" i="1" s="1"/>
  <c r="HS29" i="1" s="1"/>
  <c r="HT29" i="1" s="1"/>
  <c r="HU29" i="1" s="1"/>
  <c r="HV29" i="1" s="1"/>
  <c r="HW29" i="1" s="1"/>
  <c r="HX29" i="1" s="1"/>
  <c r="HY29" i="1" s="1"/>
  <c r="HZ29" i="1" s="1"/>
  <c r="IA29" i="1" s="1"/>
  <c r="IB29" i="1" s="1"/>
  <c r="IC29" i="1" s="1"/>
  <c r="ID29" i="1" s="1"/>
  <c r="IE29" i="1" s="1"/>
  <c r="IF29" i="1" s="1"/>
  <c r="IG29" i="1" s="1"/>
  <c r="IH29" i="1" s="1"/>
  <c r="II29" i="1" s="1"/>
  <c r="IJ29" i="1" s="1"/>
  <c r="IK29" i="1" s="1"/>
  <c r="IL29" i="1" s="1"/>
  <c r="IM29" i="1" s="1"/>
  <c r="IN29" i="1" s="1"/>
  <c r="IO29" i="1" s="1"/>
  <c r="IP29" i="1" s="1"/>
  <c r="IQ29" i="1" s="1"/>
  <c r="IR29" i="1" s="1"/>
  <c r="IS29" i="1" s="1"/>
  <c r="IT29" i="1" s="1"/>
  <c r="IU29" i="1" s="1"/>
  <c r="IV29" i="1" s="1"/>
  <c r="IW29" i="1" s="1"/>
  <c r="IX29" i="1" s="1"/>
  <c r="IY29" i="1" s="1"/>
  <c r="IZ29" i="1" s="1"/>
  <c r="JA29" i="1" s="1"/>
  <c r="JB29" i="1" s="1"/>
  <c r="JC29" i="1" s="1"/>
  <c r="JD29" i="1" s="1"/>
  <c r="JE29" i="1" s="1"/>
  <c r="JF29" i="1" s="1"/>
  <c r="JG29" i="1" s="1"/>
  <c r="JH29" i="1" s="1"/>
  <c r="JI29" i="1" s="1"/>
  <c r="JJ29" i="1" s="1"/>
  <c r="JK29" i="1" s="1"/>
  <c r="JL29" i="1" s="1"/>
  <c r="JM29" i="1" s="1"/>
  <c r="JN29" i="1" s="1"/>
  <c r="JO29" i="1" s="1"/>
  <c r="JP29" i="1" s="1"/>
  <c r="JQ29" i="1" s="1"/>
  <c r="JR29" i="1" s="1"/>
  <c r="JS29" i="1" s="1"/>
  <c r="JT29" i="1" s="1"/>
  <c r="JU29" i="1" s="1"/>
  <c r="JV29" i="1" s="1"/>
  <c r="JW29" i="1" s="1"/>
  <c r="JX29" i="1" s="1"/>
  <c r="JY29" i="1" s="1"/>
  <c r="JZ29" i="1" s="1"/>
  <c r="KA29" i="1" s="1"/>
  <c r="KB29" i="1" s="1"/>
  <c r="KC29" i="1" s="1"/>
  <c r="KD29" i="1" s="1"/>
  <c r="KE29" i="1" s="1"/>
  <c r="KF29" i="1" s="1"/>
  <c r="KG29" i="1" s="1"/>
  <c r="KH29" i="1" s="1"/>
  <c r="KI29" i="1" s="1"/>
  <c r="KJ29" i="1" s="1"/>
  <c r="KK29" i="1" s="1"/>
  <c r="KL29" i="1" s="1"/>
  <c r="KM29" i="1" s="1"/>
  <c r="KN29" i="1" s="1"/>
  <c r="KO29" i="1" s="1"/>
  <c r="KP29" i="1" s="1"/>
  <c r="KQ29" i="1" s="1"/>
  <c r="KR29" i="1" s="1"/>
  <c r="KS29" i="1" s="1"/>
  <c r="KT29" i="1" s="1"/>
  <c r="KU29" i="1" s="1"/>
  <c r="KV29" i="1" s="1"/>
  <c r="KW29" i="1" s="1"/>
  <c r="KX29" i="1" s="1"/>
  <c r="KY29" i="1" s="1"/>
  <c r="KZ29" i="1" s="1"/>
  <c r="LA29" i="1" s="1"/>
  <c r="LB29" i="1" s="1"/>
  <c r="LC29" i="1" s="1"/>
  <c r="LD29" i="1" s="1"/>
  <c r="LE29" i="1" s="1"/>
  <c r="LF29" i="1" s="1"/>
  <c r="LG29" i="1" s="1"/>
  <c r="LH29" i="1" s="1"/>
  <c r="LI29" i="1" s="1"/>
  <c r="LJ29" i="1" s="1"/>
  <c r="LK29" i="1" s="1"/>
  <c r="LL29" i="1" s="1"/>
  <c r="LM29" i="1" s="1"/>
  <c r="LN29" i="1" s="1"/>
  <c r="LO29" i="1" s="1"/>
  <c r="LP29" i="1" s="1"/>
  <c r="LQ29" i="1" s="1"/>
  <c r="LR29" i="1" s="1"/>
  <c r="LS29" i="1" s="1"/>
  <c r="LT29" i="1" s="1"/>
  <c r="LU29" i="1" s="1"/>
  <c r="LV29" i="1" s="1"/>
  <c r="LW29" i="1" s="1"/>
  <c r="LX29" i="1" s="1"/>
  <c r="LY29" i="1" s="1"/>
  <c r="LZ29" i="1" s="1"/>
  <c r="MA29" i="1" s="1"/>
  <c r="MB29" i="1" s="1"/>
  <c r="MC29" i="1" s="1"/>
  <c r="MD29" i="1" s="1"/>
  <c r="ME29" i="1" s="1"/>
  <c r="MF29" i="1" s="1"/>
  <c r="MG29" i="1" s="1"/>
  <c r="MH29" i="1" s="1"/>
  <c r="MI29" i="1" s="1"/>
  <c r="MJ29" i="1" s="1"/>
  <c r="MK29" i="1" s="1"/>
  <c r="ML29" i="1" s="1"/>
  <c r="MM29" i="1" s="1"/>
  <c r="MN29" i="1" s="1"/>
  <c r="MO29" i="1" s="1"/>
  <c r="MP29" i="1" s="1"/>
  <c r="MQ29" i="1" s="1"/>
  <c r="MR29" i="1" s="1"/>
  <c r="MS29" i="1" s="1"/>
  <c r="MT29" i="1" s="1"/>
  <c r="MU29" i="1" s="1"/>
  <c r="MV29" i="1" s="1"/>
  <c r="MW29" i="1" s="1"/>
  <c r="MX29" i="1" s="1"/>
  <c r="MY29" i="1" s="1"/>
  <c r="MZ29" i="1" s="1"/>
  <c r="NA29" i="1" s="1"/>
  <c r="NB29" i="1" s="1"/>
  <c r="NC29" i="1" s="1"/>
  <c r="ND29" i="1" s="1"/>
  <c r="NE29" i="1" s="1"/>
  <c r="NF29" i="1" s="1"/>
  <c r="NG29" i="1" s="1"/>
  <c r="NH29" i="1" s="1"/>
  <c r="NI29" i="1" s="1"/>
  <c r="NJ29" i="1" s="1"/>
  <c r="NK29" i="1" s="1"/>
  <c r="NL29" i="1" s="1"/>
  <c r="NM29" i="1" s="1"/>
  <c r="NN29" i="1" s="1"/>
  <c r="NO29" i="1" s="1"/>
  <c r="NP29" i="1" s="1"/>
  <c r="NQ29" i="1" s="1"/>
  <c r="NR29" i="1" s="1"/>
  <c r="NS29" i="1" s="1"/>
  <c r="NT29" i="1" s="1"/>
  <c r="NU29" i="1" s="1"/>
  <c r="NV29" i="1" s="1"/>
  <c r="NW29" i="1" s="1"/>
  <c r="NX29" i="1" s="1"/>
  <c r="NY29" i="1" s="1"/>
  <c r="NZ29" i="1" s="1"/>
  <c r="OA29" i="1" s="1"/>
  <c r="OB29" i="1" s="1"/>
  <c r="OC29" i="1" s="1"/>
  <c r="OD29" i="1" s="1"/>
  <c r="OE29" i="1" s="1"/>
  <c r="OF29" i="1" s="1"/>
  <c r="OG29" i="1" s="1"/>
  <c r="OH29" i="1" s="1"/>
  <c r="OI29" i="1" s="1"/>
  <c r="OJ29" i="1" s="1"/>
  <c r="OK29" i="1" s="1"/>
  <c r="OL29" i="1" s="1"/>
  <c r="OM29" i="1" s="1"/>
  <c r="ON29" i="1" s="1"/>
  <c r="OO29" i="1" s="1"/>
  <c r="OP29" i="1" s="1"/>
  <c r="OQ29" i="1" s="1"/>
  <c r="OR29" i="1" s="1"/>
  <c r="OS29" i="1" s="1"/>
  <c r="OT29" i="1" s="1"/>
  <c r="OU29" i="1" s="1"/>
  <c r="OV29" i="1" s="1"/>
  <c r="OW29" i="1" s="1"/>
  <c r="OX29" i="1" s="1"/>
  <c r="OY29" i="1" s="1"/>
  <c r="OZ29" i="1" s="1"/>
  <c r="PA29" i="1" s="1"/>
  <c r="PB29" i="1" s="1"/>
  <c r="PC29" i="1" s="1"/>
  <c r="PD29" i="1" s="1"/>
  <c r="PE29" i="1" s="1"/>
  <c r="PF29" i="1" s="1"/>
  <c r="PG29" i="1" s="1"/>
  <c r="PH29" i="1" s="1"/>
  <c r="PI29" i="1" s="1"/>
  <c r="PJ29" i="1" s="1"/>
  <c r="PK29" i="1" s="1"/>
  <c r="PL29" i="1" s="1"/>
  <c r="PM29" i="1" s="1"/>
  <c r="PN29" i="1" s="1"/>
  <c r="PO29" i="1" s="1"/>
  <c r="PP29" i="1" s="1"/>
  <c r="PQ29" i="1" s="1"/>
  <c r="PR29" i="1" s="1"/>
  <c r="PS29" i="1" s="1"/>
  <c r="PT29" i="1" s="1"/>
  <c r="PU29" i="1" s="1"/>
  <c r="PV29" i="1" s="1"/>
  <c r="PW29" i="1" s="1"/>
  <c r="PX29" i="1" s="1"/>
  <c r="PY29" i="1" s="1"/>
  <c r="PZ29" i="1" s="1"/>
  <c r="QA29" i="1" s="1"/>
  <c r="QB29" i="1" s="1"/>
  <c r="QC29" i="1" s="1"/>
  <c r="QD29" i="1" s="1"/>
  <c r="QE29" i="1" s="1"/>
  <c r="QF29" i="1" s="1"/>
  <c r="QG29" i="1" s="1"/>
  <c r="QH29" i="1" s="1"/>
  <c r="QI29" i="1" s="1"/>
  <c r="QJ29" i="1" s="1"/>
  <c r="QK29" i="1" s="1"/>
  <c r="QL29" i="1" s="1"/>
  <c r="QM29" i="1" s="1"/>
  <c r="QN29" i="1" s="1"/>
  <c r="QO29" i="1" s="1"/>
  <c r="QP29" i="1" s="1"/>
  <c r="QQ29" i="1" s="1"/>
  <c r="QR29" i="1" s="1"/>
  <c r="QS29" i="1" s="1"/>
  <c r="QT29" i="1" s="1"/>
  <c r="QU29" i="1" s="1"/>
  <c r="QV29" i="1" s="1"/>
  <c r="QW29" i="1" s="1"/>
  <c r="QX29" i="1" s="1"/>
  <c r="QY29" i="1" s="1"/>
  <c r="QZ29" i="1" s="1"/>
  <c r="RA29" i="1" s="1"/>
  <c r="RB29" i="1" s="1"/>
  <c r="RC29" i="1" s="1"/>
  <c r="RD29" i="1" s="1"/>
  <c r="RE29" i="1" s="1"/>
  <c r="RF29" i="1" s="1"/>
  <c r="RG29" i="1" s="1"/>
  <c r="RH29" i="1" s="1"/>
  <c r="RI29" i="1" s="1"/>
  <c r="RJ29" i="1" s="1"/>
  <c r="RK29" i="1" s="1"/>
  <c r="RL29" i="1" s="1"/>
  <c r="RM29" i="1" s="1"/>
  <c r="RN29" i="1" s="1"/>
  <c r="RO29" i="1" s="1"/>
  <c r="RP29" i="1" s="1"/>
  <c r="RQ29" i="1" s="1"/>
  <c r="RR29" i="1" s="1"/>
  <c r="RS29" i="1" s="1"/>
  <c r="RT29" i="1" s="1"/>
  <c r="RU29" i="1" s="1"/>
  <c r="RV29" i="1" s="1"/>
  <c r="RW29" i="1" s="1"/>
  <c r="RX29" i="1" s="1"/>
  <c r="RY29" i="1" s="1"/>
  <c r="RZ29" i="1" s="1"/>
  <c r="SA29" i="1" s="1"/>
  <c r="SB29" i="1" s="1"/>
  <c r="SC29" i="1" s="1"/>
  <c r="SD29" i="1" s="1"/>
  <c r="SE29" i="1" s="1"/>
  <c r="SF29" i="1" s="1"/>
  <c r="SG29" i="1" s="1"/>
  <c r="SH29" i="1" s="1"/>
  <c r="SI29" i="1" s="1"/>
  <c r="SJ29" i="1" s="1"/>
  <c r="SK29" i="1" s="1"/>
  <c r="SL29" i="1" s="1"/>
  <c r="SM29" i="1" s="1"/>
  <c r="SN29" i="1" s="1"/>
  <c r="SO29" i="1" s="1"/>
  <c r="SP29" i="1" s="1"/>
  <c r="SQ29" i="1" s="1"/>
  <c r="SR29" i="1" s="1"/>
  <c r="SS29" i="1" s="1"/>
  <c r="ST29" i="1" s="1"/>
  <c r="SU29" i="1" s="1"/>
  <c r="SV29" i="1" s="1"/>
  <c r="SW29" i="1" s="1"/>
  <c r="SX29" i="1" s="1"/>
  <c r="SY29" i="1" s="1"/>
  <c r="SZ29" i="1" s="1"/>
  <c r="TA29" i="1" s="1"/>
  <c r="TB29" i="1" s="1"/>
  <c r="TC29" i="1" s="1"/>
  <c r="TD29" i="1" s="1"/>
  <c r="TE29" i="1" s="1"/>
  <c r="TF29" i="1" s="1"/>
  <c r="TG29" i="1" s="1"/>
  <c r="TH29" i="1" s="1"/>
  <c r="TI29" i="1" s="1"/>
  <c r="TJ29" i="1" s="1"/>
  <c r="TK29" i="1" s="1"/>
  <c r="TL29" i="1" s="1"/>
  <c r="TM29" i="1" s="1"/>
  <c r="TN29" i="1" s="1"/>
  <c r="TO29" i="1" s="1"/>
  <c r="TP29" i="1" s="1"/>
  <c r="TQ29" i="1" s="1"/>
  <c r="TR29" i="1" s="1"/>
  <c r="TS29" i="1" s="1"/>
  <c r="TT29" i="1" s="1"/>
  <c r="TU29" i="1" s="1"/>
  <c r="TV29" i="1" s="1"/>
  <c r="TW29" i="1" s="1"/>
  <c r="TX29" i="1" s="1"/>
  <c r="TY29" i="1" s="1"/>
  <c r="TZ29" i="1" s="1"/>
  <c r="UA29" i="1" s="1"/>
  <c r="UB29" i="1" s="1"/>
  <c r="UC29" i="1" s="1"/>
  <c r="UD29" i="1" s="1"/>
  <c r="UE29" i="1" s="1"/>
  <c r="UF29" i="1" s="1"/>
  <c r="UG29" i="1" s="1"/>
  <c r="UH29" i="1" s="1"/>
  <c r="UI29" i="1" s="1"/>
  <c r="UJ29" i="1" s="1"/>
  <c r="UK29" i="1" s="1"/>
  <c r="UL29" i="1" s="1"/>
  <c r="UM29" i="1" s="1"/>
  <c r="UN29" i="1" s="1"/>
  <c r="UO29" i="1" s="1"/>
  <c r="UP29" i="1" s="1"/>
  <c r="UQ29" i="1" s="1"/>
  <c r="UR29" i="1" s="1"/>
  <c r="US29" i="1" s="1"/>
  <c r="UT29" i="1" s="1"/>
  <c r="UU29" i="1" s="1"/>
  <c r="UV29" i="1" s="1"/>
  <c r="UW29" i="1" s="1"/>
  <c r="UX29" i="1" s="1"/>
  <c r="UY29" i="1" s="1"/>
  <c r="UZ29" i="1" s="1"/>
  <c r="VA29" i="1" s="1"/>
  <c r="VB29" i="1" s="1"/>
  <c r="VC29" i="1" s="1"/>
  <c r="VD29" i="1" s="1"/>
  <c r="VE29" i="1" s="1"/>
  <c r="VF29" i="1" s="1"/>
  <c r="VG29" i="1" s="1"/>
  <c r="VH29" i="1" s="1"/>
  <c r="VI29" i="1" s="1"/>
  <c r="VJ29" i="1" s="1"/>
  <c r="VK29" i="1" s="1"/>
  <c r="VL29" i="1" s="1"/>
  <c r="VM29" i="1" s="1"/>
  <c r="VN29" i="1" s="1"/>
  <c r="VO29" i="1" s="1"/>
  <c r="VP29" i="1" s="1"/>
  <c r="VQ29" i="1" s="1"/>
  <c r="VR29" i="1" s="1"/>
  <c r="VS29" i="1" s="1"/>
  <c r="VT29" i="1" s="1"/>
  <c r="VU29" i="1" s="1"/>
  <c r="VV29" i="1" s="1"/>
  <c r="VW29" i="1" s="1"/>
  <c r="VX29" i="1" s="1"/>
  <c r="VY29" i="1" s="1"/>
  <c r="VZ29" i="1" s="1"/>
  <c r="WA29" i="1" s="1"/>
  <c r="WB29" i="1" s="1"/>
  <c r="WC29" i="1" s="1"/>
  <c r="WD29" i="1" s="1"/>
  <c r="WE29" i="1" s="1"/>
  <c r="WF29" i="1" s="1"/>
  <c r="WG29" i="1" s="1"/>
  <c r="WH29" i="1" s="1"/>
  <c r="WI29" i="1" s="1"/>
  <c r="WJ29" i="1" s="1"/>
  <c r="WK29" i="1" s="1"/>
  <c r="WL29" i="1" s="1"/>
  <c r="WM29" i="1" s="1"/>
  <c r="WN29" i="1" s="1"/>
  <c r="WO29" i="1" s="1"/>
  <c r="WP29" i="1" s="1"/>
  <c r="WQ29" i="1" s="1"/>
  <c r="WR29" i="1" s="1"/>
  <c r="WS29" i="1" s="1"/>
  <c r="WT29" i="1" s="1"/>
  <c r="WU29" i="1" s="1"/>
  <c r="WV29" i="1" s="1"/>
  <c r="WW29" i="1" s="1"/>
  <c r="WX29" i="1" s="1"/>
  <c r="WY29" i="1" s="1"/>
  <c r="WZ29" i="1" s="1"/>
  <c r="XA29" i="1" s="1"/>
  <c r="XB29" i="1" s="1"/>
  <c r="XC29" i="1" s="1"/>
  <c r="XD29" i="1" s="1"/>
  <c r="XE29" i="1" s="1"/>
  <c r="XF29" i="1" s="1"/>
  <c r="XG29" i="1" s="1"/>
  <c r="XH29" i="1" s="1"/>
  <c r="XI29" i="1" s="1"/>
  <c r="XJ29" i="1" s="1"/>
  <c r="XK29" i="1" s="1"/>
  <c r="XL29" i="1" s="1"/>
  <c r="XM29" i="1" s="1"/>
  <c r="XN29" i="1" s="1"/>
  <c r="XO29" i="1" s="1"/>
  <c r="XP29" i="1" s="1"/>
  <c r="XQ29" i="1" s="1"/>
  <c r="XR29" i="1" s="1"/>
  <c r="XS29" i="1" s="1"/>
  <c r="XT29" i="1" s="1"/>
  <c r="XU29" i="1" s="1"/>
  <c r="XV29" i="1" s="1"/>
  <c r="XW29" i="1" s="1"/>
  <c r="XX29" i="1" s="1"/>
  <c r="XY29" i="1" s="1"/>
  <c r="XZ29" i="1" s="1"/>
  <c r="YA29" i="1" s="1"/>
  <c r="YB29" i="1" s="1"/>
  <c r="YC29" i="1" s="1"/>
  <c r="YD29" i="1" s="1"/>
  <c r="YE29" i="1" s="1"/>
  <c r="YF29" i="1" s="1"/>
  <c r="YG29" i="1" s="1"/>
  <c r="YH29" i="1" s="1"/>
  <c r="YI29" i="1" s="1"/>
  <c r="YJ29" i="1" s="1"/>
  <c r="YK29" i="1" s="1"/>
  <c r="YL29" i="1" s="1"/>
  <c r="YM29" i="1" s="1"/>
  <c r="YN29" i="1" s="1"/>
  <c r="YO29" i="1" s="1"/>
  <c r="YP29" i="1" s="1"/>
  <c r="YQ29" i="1" s="1"/>
  <c r="YR29" i="1" s="1"/>
  <c r="YS29" i="1" s="1"/>
  <c r="YT29" i="1" s="1"/>
  <c r="YU29" i="1" s="1"/>
  <c r="YV29" i="1" s="1"/>
  <c r="YW29" i="1" s="1"/>
  <c r="YX29" i="1" s="1"/>
  <c r="YY29" i="1" s="1"/>
  <c r="YZ29" i="1" s="1"/>
  <c r="ZA29" i="1" s="1"/>
  <c r="ZB29" i="1" s="1"/>
  <c r="ZC29" i="1" s="1"/>
  <c r="ZD29" i="1" s="1"/>
  <c r="N32" i="1"/>
  <c r="K34" i="1"/>
  <c r="L27" i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AY27" i="1" s="1"/>
  <c r="AZ27" i="1" s="1"/>
  <c r="BA27" i="1" s="1"/>
  <c r="BB27" i="1" s="1"/>
  <c r="BC27" i="1" s="1"/>
  <c r="BD27" i="1" s="1"/>
  <c r="BE27" i="1" s="1"/>
  <c r="BF27" i="1" s="1"/>
  <c r="BG27" i="1" s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CE27" i="1" s="1"/>
  <c r="CF27" i="1" s="1"/>
  <c r="CG27" i="1" s="1"/>
  <c r="CH27" i="1" s="1"/>
  <c r="CI27" i="1" s="1"/>
  <c r="CJ27" i="1" s="1"/>
  <c r="CK27" i="1" s="1"/>
  <c r="CL27" i="1" s="1"/>
  <c r="CM27" i="1" s="1"/>
  <c r="CN27" i="1" s="1"/>
  <c r="CO27" i="1" s="1"/>
  <c r="CP27" i="1" s="1"/>
  <c r="CQ27" i="1" s="1"/>
  <c r="CR27" i="1" s="1"/>
  <c r="CS27" i="1" s="1"/>
  <c r="CT27" i="1" s="1"/>
  <c r="CU27" i="1" s="1"/>
  <c r="CV27" i="1" s="1"/>
  <c r="CW27" i="1" s="1"/>
  <c r="CX27" i="1" s="1"/>
  <c r="CY27" i="1" s="1"/>
  <c r="CZ27" i="1" s="1"/>
  <c r="DA27" i="1" s="1"/>
  <c r="DB27" i="1" s="1"/>
  <c r="DC27" i="1" s="1"/>
  <c r="DD27" i="1" s="1"/>
  <c r="DE27" i="1" s="1"/>
  <c r="DF27" i="1" s="1"/>
  <c r="DG27" i="1" s="1"/>
  <c r="DH27" i="1" s="1"/>
  <c r="DI27" i="1" s="1"/>
  <c r="DJ27" i="1" s="1"/>
  <c r="DK27" i="1" s="1"/>
  <c r="DL27" i="1" s="1"/>
  <c r="DM27" i="1" s="1"/>
  <c r="DN27" i="1" s="1"/>
  <c r="DO27" i="1" s="1"/>
  <c r="DP27" i="1" s="1"/>
  <c r="DQ27" i="1" s="1"/>
  <c r="DR27" i="1" s="1"/>
  <c r="DS27" i="1" s="1"/>
  <c r="DT27" i="1" s="1"/>
  <c r="DU27" i="1" s="1"/>
  <c r="DV27" i="1" s="1"/>
  <c r="DW27" i="1" s="1"/>
  <c r="DX27" i="1" s="1"/>
  <c r="DY27" i="1" s="1"/>
  <c r="DZ27" i="1" s="1"/>
  <c r="EA27" i="1" s="1"/>
  <c r="EB27" i="1" s="1"/>
  <c r="EC27" i="1" s="1"/>
  <c r="ED27" i="1" s="1"/>
  <c r="EE27" i="1" s="1"/>
  <c r="EF27" i="1" s="1"/>
  <c r="EG27" i="1" s="1"/>
  <c r="EH27" i="1" s="1"/>
  <c r="EI27" i="1" s="1"/>
  <c r="EJ27" i="1" s="1"/>
  <c r="EK27" i="1" s="1"/>
  <c r="EL27" i="1" s="1"/>
  <c r="EM27" i="1" s="1"/>
  <c r="EN27" i="1" s="1"/>
  <c r="EO27" i="1" s="1"/>
  <c r="EP27" i="1" s="1"/>
  <c r="EQ27" i="1" s="1"/>
  <c r="ER27" i="1" s="1"/>
  <c r="ES27" i="1" s="1"/>
  <c r="ET27" i="1" s="1"/>
  <c r="EU27" i="1" s="1"/>
  <c r="EV27" i="1" s="1"/>
  <c r="EW27" i="1" s="1"/>
  <c r="EX27" i="1" s="1"/>
  <c r="EY27" i="1" s="1"/>
  <c r="EZ27" i="1" s="1"/>
  <c r="FA27" i="1" s="1"/>
  <c r="FB27" i="1" s="1"/>
  <c r="FC27" i="1" s="1"/>
  <c r="FD27" i="1" s="1"/>
  <c r="FE27" i="1" s="1"/>
  <c r="FF27" i="1" s="1"/>
  <c r="FG27" i="1" s="1"/>
  <c r="FH27" i="1" s="1"/>
  <c r="FI27" i="1" s="1"/>
  <c r="FJ27" i="1" s="1"/>
  <c r="FK27" i="1" s="1"/>
  <c r="FL27" i="1" s="1"/>
  <c r="FM27" i="1" s="1"/>
  <c r="FN27" i="1" s="1"/>
  <c r="FO27" i="1" s="1"/>
  <c r="FP27" i="1" s="1"/>
  <c r="FQ27" i="1" s="1"/>
  <c r="FR27" i="1" s="1"/>
  <c r="FS27" i="1" s="1"/>
  <c r="FT27" i="1" s="1"/>
  <c r="FU27" i="1" s="1"/>
  <c r="FV27" i="1" s="1"/>
  <c r="FW27" i="1" s="1"/>
  <c r="FX27" i="1" s="1"/>
  <c r="FY27" i="1" s="1"/>
  <c r="FZ27" i="1" s="1"/>
  <c r="GA27" i="1" s="1"/>
  <c r="GB27" i="1" s="1"/>
  <c r="GC27" i="1" s="1"/>
  <c r="GD27" i="1" s="1"/>
  <c r="GE27" i="1" s="1"/>
  <c r="GF27" i="1" s="1"/>
  <c r="GG27" i="1" s="1"/>
  <c r="GH27" i="1" s="1"/>
  <c r="GI27" i="1" s="1"/>
  <c r="GJ27" i="1" s="1"/>
  <c r="GK27" i="1" s="1"/>
  <c r="GL27" i="1" s="1"/>
  <c r="GM27" i="1" s="1"/>
  <c r="GN27" i="1" s="1"/>
  <c r="GO27" i="1" s="1"/>
  <c r="GP27" i="1" s="1"/>
  <c r="GQ27" i="1" s="1"/>
  <c r="GR27" i="1" s="1"/>
  <c r="GS27" i="1" s="1"/>
  <c r="GT27" i="1" s="1"/>
  <c r="GU27" i="1" s="1"/>
  <c r="GV27" i="1" s="1"/>
  <c r="GW27" i="1" s="1"/>
  <c r="GX27" i="1" s="1"/>
  <c r="GY27" i="1" s="1"/>
  <c r="GZ27" i="1" s="1"/>
  <c r="HA27" i="1" s="1"/>
  <c r="HB27" i="1" s="1"/>
  <c r="HC27" i="1" s="1"/>
  <c r="HD27" i="1" s="1"/>
  <c r="HE27" i="1" s="1"/>
  <c r="HF27" i="1" s="1"/>
  <c r="HG27" i="1" s="1"/>
  <c r="HH27" i="1" s="1"/>
  <c r="HI27" i="1" s="1"/>
  <c r="HJ27" i="1" s="1"/>
  <c r="HK27" i="1" s="1"/>
  <c r="HL27" i="1" s="1"/>
  <c r="HM27" i="1" s="1"/>
  <c r="HN27" i="1" s="1"/>
  <c r="HO27" i="1" s="1"/>
  <c r="HP27" i="1" s="1"/>
  <c r="HQ27" i="1" s="1"/>
  <c r="HR27" i="1" s="1"/>
  <c r="HS27" i="1" s="1"/>
  <c r="HT27" i="1" s="1"/>
  <c r="HU27" i="1" s="1"/>
  <c r="HV27" i="1" s="1"/>
  <c r="HW27" i="1" s="1"/>
  <c r="HX27" i="1" s="1"/>
  <c r="HY27" i="1" s="1"/>
  <c r="HZ27" i="1" s="1"/>
  <c r="IA27" i="1" s="1"/>
  <c r="IB27" i="1" s="1"/>
  <c r="IC27" i="1" s="1"/>
  <c r="ID27" i="1" s="1"/>
  <c r="IE27" i="1" s="1"/>
  <c r="IF27" i="1" s="1"/>
  <c r="IG27" i="1" s="1"/>
  <c r="IH27" i="1" s="1"/>
  <c r="II27" i="1" s="1"/>
  <c r="IJ27" i="1" s="1"/>
  <c r="IK27" i="1" s="1"/>
  <c r="IL27" i="1" s="1"/>
  <c r="IM27" i="1" s="1"/>
  <c r="IN27" i="1" s="1"/>
  <c r="IO27" i="1" s="1"/>
  <c r="IP27" i="1" s="1"/>
  <c r="IQ27" i="1" s="1"/>
  <c r="IR27" i="1" s="1"/>
  <c r="IS27" i="1" s="1"/>
  <c r="IT27" i="1" s="1"/>
  <c r="IU27" i="1" s="1"/>
  <c r="IV27" i="1" s="1"/>
  <c r="IW27" i="1" s="1"/>
  <c r="IX27" i="1" s="1"/>
  <c r="IY27" i="1" s="1"/>
  <c r="IZ27" i="1" s="1"/>
  <c r="JA27" i="1" s="1"/>
  <c r="JB27" i="1" s="1"/>
  <c r="JC27" i="1" s="1"/>
  <c r="JD27" i="1" s="1"/>
  <c r="JE27" i="1" s="1"/>
  <c r="JF27" i="1" s="1"/>
  <c r="JG27" i="1" s="1"/>
  <c r="JH27" i="1" s="1"/>
  <c r="JI27" i="1" s="1"/>
  <c r="JJ27" i="1" s="1"/>
  <c r="JK27" i="1" s="1"/>
  <c r="JL27" i="1" s="1"/>
  <c r="JM27" i="1" s="1"/>
  <c r="JN27" i="1" s="1"/>
  <c r="JO27" i="1" s="1"/>
  <c r="JP27" i="1" s="1"/>
  <c r="JQ27" i="1" s="1"/>
  <c r="JR27" i="1" s="1"/>
  <c r="JS27" i="1" s="1"/>
  <c r="JT27" i="1" s="1"/>
  <c r="JU27" i="1" s="1"/>
  <c r="JV27" i="1" s="1"/>
  <c r="JW27" i="1" s="1"/>
  <c r="JX27" i="1" s="1"/>
  <c r="JY27" i="1" s="1"/>
  <c r="JZ27" i="1" s="1"/>
  <c r="KA27" i="1" s="1"/>
  <c r="KB27" i="1" s="1"/>
  <c r="KC27" i="1" s="1"/>
  <c r="KD27" i="1" s="1"/>
  <c r="KE27" i="1" s="1"/>
  <c r="KF27" i="1" s="1"/>
  <c r="KG27" i="1" s="1"/>
  <c r="KH27" i="1" s="1"/>
  <c r="KI27" i="1" s="1"/>
  <c r="KJ27" i="1" s="1"/>
  <c r="KK27" i="1" s="1"/>
  <c r="KL27" i="1" s="1"/>
  <c r="KM27" i="1" s="1"/>
  <c r="KN27" i="1" s="1"/>
  <c r="KO27" i="1" s="1"/>
  <c r="KP27" i="1" s="1"/>
  <c r="KQ27" i="1" s="1"/>
  <c r="KR27" i="1" s="1"/>
  <c r="KS27" i="1" s="1"/>
  <c r="KT27" i="1" s="1"/>
  <c r="KU27" i="1" s="1"/>
  <c r="KV27" i="1" s="1"/>
  <c r="KW27" i="1" s="1"/>
  <c r="KX27" i="1" s="1"/>
  <c r="KY27" i="1" s="1"/>
  <c r="KZ27" i="1" s="1"/>
  <c r="LA27" i="1" s="1"/>
  <c r="LB27" i="1" s="1"/>
  <c r="LC27" i="1" s="1"/>
  <c r="LD27" i="1" s="1"/>
  <c r="LE27" i="1" s="1"/>
  <c r="LF27" i="1" s="1"/>
  <c r="LG27" i="1" s="1"/>
  <c r="LH27" i="1" s="1"/>
  <c r="LI27" i="1" s="1"/>
  <c r="LJ27" i="1" s="1"/>
  <c r="LK27" i="1" s="1"/>
  <c r="LL27" i="1" s="1"/>
  <c r="LM27" i="1" s="1"/>
  <c r="LN27" i="1" s="1"/>
  <c r="LO27" i="1" s="1"/>
  <c r="LP27" i="1" s="1"/>
  <c r="LQ27" i="1" s="1"/>
  <c r="LR27" i="1" s="1"/>
  <c r="LS27" i="1" s="1"/>
  <c r="LT27" i="1" s="1"/>
  <c r="LU27" i="1" s="1"/>
  <c r="LV27" i="1" s="1"/>
  <c r="LW27" i="1" s="1"/>
  <c r="LX27" i="1" s="1"/>
  <c r="LY27" i="1" s="1"/>
  <c r="LZ27" i="1" s="1"/>
  <c r="MA27" i="1" s="1"/>
  <c r="MB27" i="1" s="1"/>
  <c r="MC27" i="1" s="1"/>
  <c r="MD27" i="1" s="1"/>
  <c r="ME27" i="1" s="1"/>
  <c r="MF27" i="1" s="1"/>
  <c r="MG27" i="1" s="1"/>
  <c r="MH27" i="1" s="1"/>
  <c r="MI27" i="1" s="1"/>
  <c r="MJ27" i="1" s="1"/>
  <c r="MK27" i="1" s="1"/>
  <c r="ML27" i="1" s="1"/>
  <c r="MM27" i="1" s="1"/>
  <c r="MN27" i="1" s="1"/>
  <c r="MO27" i="1" s="1"/>
  <c r="MP27" i="1" s="1"/>
  <c r="MQ27" i="1" s="1"/>
  <c r="MR27" i="1" s="1"/>
  <c r="MS27" i="1" s="1"/>
  <c r="MT27" i="1" s="1"/>
  <c r="MU27" i="1" s="1"/>
  <c r="MV27" i="1" s="1"/>
  <c r="MW27" i="1" s="1"/>
  <c r="MX27" i="1" s="1"/>
  <c r="MY27" i="1" s="1"/>
  <c r="MZ27" i="1" s="1"/>
  <c r="NA27" i="1" s="1"/>
  <c r="NB27" i="1" s="1"/>
  <c r="NC27" i="1" s="1"/>
  <c r="ND27" i="1" s="1"/>
  <c r="NE27" i="1" s="1"/>
  <c r="NF27" i="1" s="1"/>
  <c r="NG27" i="1" s="1"/>
  <c r="NH27" i="1" s="1"/>
  <c r="NI27" i="1" s="1"/>
  <c r="NJ27" i="1" s="1"/>
  <c r="NK27" i="1" s="1"/>
  <c r="NL27" i="1" s="1"/>
  <c r="NM27" i="1" s="1"/>
  <c r="NN27" i="1" s="1"/>
  <c r="NO27" i="1" s="1"/>
  <c r="NP27" i="1" s="1"/>
  <c r="NQ27" i="1" s="1"/>
  <c r="NR27" i="1" s="1"/>
  <c r="NS27" i="1" s="1"/>
  <c r="NT27" i="1" s="1"/>
  <c r="NU27" i="1" s="1"/>
  <c r="NV27" i="1" s="1"/>
  <c r="NW27" i="1" s="1"/>
  <c r="NX27" i="1" s="1"/>
  <c r="NY27" i="1" s="1"/>
  <c r="NZ27" i="1" s="1"/>
  <c r="OA27" i="1" s="1"/>
  <c r="OB27" i="1" s="1"/>
  <c r="OC27" i="1" s="1"/>
  <c r="OD27" i="1" s="1"/>
  <c r="OE27" i="1" s="1"/>
  <c r="OF27" i="1" s="1"/>
  <c r="OG27" i="1" s="1"/>
  <c r="OH27" i="1" s="1"/>
  <c r="OI27" i="1" s="1"/>
  <c r="OJ27" i="1" s="1"/>
  <c r="OK27" i="1" s="1"/>
  <c r="OL27" i="1" s="1"/>
  <c r="OM27" i="1" s="1"/>
  <c r="ON27" i="1" s="1"/>
  <c r="OO27" i="1" s="1"/>
  <c r="OP27" i="1" s="1"/>
  <c r="OQ27" i="1" s="1"/>
  <c r="OR27" i="1" s="1"/>
  <c r="OS27" i="1" s="1"/>
  <c r="OT27" i="1" s="1"/>
  <c r="OU27" i="1" s="1"/>
  <c r="OV27" i="1" s="1"/>
  <c r="OW27" i="1" s="1"/>
  <c r="OX27" i="1" s="1"/>
  <c r="OY27" i="1" s="1"/>
  <c r="OZ27" i="1" s="1"/>
  <c r="PA27" i="1" s="1"/>
  <c r="PB27" i="1" s="1"/>
  <c r="PC27" i="1" s="1"/>
  <c r="PD27" i="1" s="1"/>
  <c r="PE27" i="1" s="1"/>
  <c r="PF27" i="1" s="1"/>
  <c r="PG27" i="1" s="1"/>
  <c r="PH27" i="1" s="1"/>
  <c r="PI27" i="1" s="1"/>
  <c r="PJ27" i="1" s="1"/>
  <c r="PK27" i="1" s="1"/>
  <c r="PL27" i="1" s="1"/>
  <c r="PM27" i="1" s="1"/>
  <c r="PN27" i="1" s="1"/>
  <c r="PO27" i="1" s="1"/>
  <c r="PP27" i="1" s="1"/>
  <c r="PQ27" i="1" s="1"/>
  <c r="PR27" i="1" s="1"/>
  <c r="PS27" i="1" s="1"/>
  <c r="PT27" i="1" s="1"/>
  <c r="PU27" i="1" s="1"/>
  <c r="PV27" i="1" s="1"/>
  <c r="PW27" i="1" s="1"/>
  <c r="PX27" i="1" s="1"/>
  <c r="PY27" i="1" s="1"/>
  <c r="PZ27" i="1" s="1"/>
  <c r="QA27" i="1" s="1"/>
  <c r="QB27" i="1" s="1"/>
  <c r="QC27" i="1" s="1"/>
  <c r="QD27" i="1" s="1"/>
  <c r="QE27" i="1" s="1"/>
  <c r="QF27" i="1" s="1"/>
  <c r="QG27" i="1" s="1"/>
  <c r="QH27" i="1" s="1"/>
  <c r="QI27" i="1" s="1"/>
  <c r="QJ27" i="1" s="1"/>
  <c r="QK27" i="1" s="1"/>
  <c r="QL27" i="1" s="1"/>
  <c r="QM27" i="1" s="1"/>
  <c r="QN27" i="1" s="1"/>
  <c r="QO27" i="1" s="1"/>
  <c r="QP27" i="1" s="1"/>
  <c r="QQ27" i="1" s="1"/>
  <c r="QR27" i="1" s="1"/>
  <c r="QS27" i="1" s="1"/>
  <c r="QT27" i="1" s="1"/>
  <c r="QU27" i="1" s="1"/>
  <c r="QV27" i="1" s="1"/>
  <c r="QW27" i="1" s="1"/>
  <c r="QX27" i="1" s="1"/>
  <c r="QY27" i="1" s="1"/>
  <c r="QZ27" i="1" s="1"/>
  <c r="RA27" i="1" s="1"/>
  <c r="RB27" i="1" s="1"/>
  <c r="RC27" i="1" s="1"/>
  <c r="RD27" i="1" s="1"/>
  <c r="RE27" i="1" s="1"/>
  <c r="RF27" i="1" s="1"/>
  <c r="RG27" i="1" s="1"/>
  <c r="RH27" i="1" s="1"/>
  <c r="RI27" i="1" s="1"/>
  <c r="RJ27" i="1" s="1"/>
  <c r="RK27" i="1" s="1"/>
  <c r="RL27" i="1" s="1"/>
  <c r="RM27" i="1" s="1"/>
  <c r="RN27" i="1" s="1"/>
  <c r="RO27" i="1" s="1"/>
  <c r="RP27" i="1" s="1"/>
  <c r="RQ27" i="1" s="1"/>
  <c r="RR27" i="1" s="1"/>
  <c r="RS27" i="1" s="1"/>
  <c r="RT27" i="1" s="1"/>
  <c r="RU27" i="1" s="1"/>
  <c r="RV27" i="1" s="1"/>
  <c r="RW27" i="1" s="1"/>
  <c r="RX27" i="1" s="1"/>
  <c r="RY27" i="1" s="1"/>
  <c r="RZ27" i="1" s="1"/>
  <c r="SA27" i="1" s="1"/>
  <c r="SB27" i="1" s="1"/>
  <c r="SC27" i="1" s="1"/>
  <c r="SD27" i="1" s="1"/>
  <c r="SE27" i="1" s="1"/>
  <c r="SF27" i="1" s="1"/>
  <c r="SG27" i="1" s="1"/>
  <c r="SH27" i="1" s="1"/>
  <c r="SI27" i="1" s="1"/>
  <c r="SJ27" i="1" s="1"/>
  <c r="SK27" i="1" s="1"/>
  <c r="SL27" i="1" s="1"/>
  <c r="SM27" i="1" s="1"/>
  <c r="SN27" i="1" s="1"/>
  <c r="SO27" i="1" s="1"/>
  <c r="SP27" i="1" s="1"/>
  <c r="SQ27" i="1" s="1"/>
  <c r="SR27" i="1" s="1"/>
  <c r="SS27" i="1" s="1"/>
  <c r="ST27" i="1" s="1"/>
  <c r="SU27" i="1" s="1"/>
  <c r="SV27" i="1" s="1"/>
  <c r="SW27" i="1" s="1"/>
  <c r="SX27" i="1" s="1"/>
  <c r="SY27" i="1" s="1"/>
  <c r="SZ27" i="1" s="1"/>
  <c r="TA27" i="1" s="1"/>
  <c r="TB27" i="1" s="1"/>
  <c r="TC27" i="1" s="1"/>
  <c r="TD27" i="1" s="1"/>
  <c r="TE27" i="1" s="1"/>
  <c r="TF27" i="1" s="1"/>
  <c r="TG27" i="1" s="1"/>
  <c r="TH27" i="1" s="1"/>
  <c r="TI27" i="1" s="1"/>
  <c r="TJ27" i="1" s="1"/>
  <c r="TK27" i="1" s="1"/>
  <c r="TL27" i="1" s="1"/>
  <c r="TM27" i="1" s="1"/>
  <c r="TN27" i="1" s="1"/>
  <c r="TO27" i="1" s="1"/>
  <c r="TP27" i="1" s="1"/>
  <c r="TQ27" i="1" s="1"/>
  <c r="TR27" i="1" s="1"/>
  <c r="TS27" i="1" s="1"/>
  <c r="TT27" i="1" s="1"/>
  <c r="TU27" i="1" s="1"/>
  <c r="TV27" i="1" s="1"/>
  <c r="TW27" i="1" s="1"/>
  <c r="TX27" i="1" s="1"/>
  <c r="TY27" i="1" s="1"/>
  <c r="TZ27" i="1" s="1"/>
  <c r="UA27" i="1" s="1"/>
  <c r="UB27" i="1" s="1"/>
  <c r="UC27" i="1" s="1"/>
  <c r="UD27" i="1" s="1"/>
  <c r="UE27" i="1" s="1"/>
  <c r="UF27" i="1" s="1"/>
  <c r="UG27" i="1" s="1"/>
  <c r="UH27" i="1" s="1"/>
  <c r="UI27" i="1" s="1"/>
  <c r="UJ27" i="1" s="1"/>
  <c r="UK27" i="1" s="1"/>
  <c r="UL27" i="1" s="1"/>
  <c r="UM27" i="1" s="1"/>
  <c r="UN27" i="1" s="1"/>
  <c r="UO27" i="1" s="1"/>
  <c r="UP27" i="1" s="1"/>
  <c r="UQ27" i="1" s="1"/>
  <c r="UR27" i="1" s="1"/>
  <c r="US27" i="1" s="1"/>
  <c r="UT27" i="1" s="1"/>
  <c r="UU27" i="1" s="1"/>
  <c r="UV27" i="1" s="1"/>
  <c r="UW27" i="1" s="1"/>
  <c r="UX27" i="1" s="1"/>
  <c r="UY27" i="1" s="1"/>
  <c r="UZ27" i="1" s="1"/>
  <c r="VA27" i="1" s="1"/>
  <c r="VB27" i="1" s="1"/>
  <c r="VC27" i="1" s="1"/>
  <c r="VD27" i="1" s="1"/>
  <c r="VE27" i="1" s="1"/>
  <c r="VF27" i="1" s="1"/>
  <c r="VG27" i="1" s="1"/>
  <c r="VH27" i="1" s="1"/>
  <c r="VI27" i="1" s="1"/>
  <c r="VJ27" i="1" s="1"/>
  <c r="VK27" i="1" s="1"/>
  <c r="VL27" i="1" s="1"/>
  <c r="VM27" i="1" s="1"/>
  <c r="VN27" i="1" s="1"/>
  <c r="VO27" i="1" s="1"/>
  <c r="VP27" i="1" s="1"/>
  <c r="VQ27" i="1" s="1"/>
  <c r="VR27" i="1" s="1"/>
  <c r="VS27" i="1" s="1"/>
  <c r="VT27" i="1" s="1"/>
  <c r="VU27" i="1" s="1"/>
  <c r="VV27" i="1" s="1"/>
  <c r="VW27" i="1" s="1"/>
  <c r="VX27" i="1" s="1"/>
  <c r="VY27" i="1" s="1"/>
  <c r="VZ27" i="1" s="1"/>
  <c r="WA27" i="1" s="1"/>
  <c r="WB27" i="1" s="1"/>
  <c r="WC27" i="1" s="1"/>
  <c r="WD27" i="1" s="1"/>
  <c r="WE27" i="1" s="1"/>
  <c r="WF27" i="1" s="1"/>
  <c r="WG27" i="1" s="1"/>
  <c r="WH27" i="1" s="1"/>
  <c r="WI27" i="1" s="1"/>
  <c r="WJ27" i="1" s="1"/>
  <c r="WK27" i="1" s="1"/>
  <c r="WL27" i="1" s="1"/>
  <c r="WM27" i="1" s="1"/>
  <c r="WN27" i="1" s="1"/>
  <c r="WO27" i="1" s="1"/>
  <c r="WP27" i="1" s="1"/>
  <c r="WQ27" i="1" s="1"/>
  <c r="WR27" i="1" s="1"/>
  <c r="WS27" i="1" s="1"/>
  <c r="WT27" i="1" s="1"/>
  <c r="WU27" i="1" s="1"/>
  <c r="WV27" i="1" s="1"/>
  <c r="WW27" i="1" s="1"/>
  <c r="WX27" i="1" s="1"/>
  <c r="WY27" i="1" s="1"/>
  <c r="WZ27" i="1" s="1"/>
  <c r="XA27" i="1" s="1"/>
  <c r="XB27" i="1" s="1"/>
  <c r="XC27" i="1" s="1"/>
  <c r="XD27" i="1" s="1"/>
  <c r="XE27" i="1" s="1"/>
  <c r="XF27" i="1" s="1"/>
  <c r="XG27" i="1" s="1"/>
  <c r="XH27" i="1" s="1"/>
  <c r="XI27" i="1" s="1"/>
  <c r="XJ27" i="1" s="1"/>
  <c r="XK27" i="1" s="1"/>
  <c r="XL27" i="1" s="1"/>
  <c r="XM27" i="1" s="1"/>
  <c r="XN27" i="1" s="1"/>
  <c r="XO27" i="1" s="1"/>
  <c r="XP27" i="1" s="1"/>
  <c r="XQ27" i="1" s="1"/>
  <c r="XR27" i="1" s="1"/>
  <c r="XS27" i="1" s="1"/>
  <c r="XT27" i="1" s="1"/>
  <c r="XU27" i="1" s="1"/>
  <c r="XV27" i="1" s="1"/>
  <c r="XW27" i="1" s="1"/>
  <c r="XX27" i="1" s="1"/>
  <c r="XY27" i="1" s="1"/>
  <c r="XZ27" i="1" s="1"/>
  <c r="YA27" i="1" s="1"/>
  <c r="YB27" i="1" s="1"/>
  <c r="YC27" i="1" s="1"/>
  <c r="YD27" i="1" s="1"/>
  <c r="YE27" i="1" s="1"/>
  <c r="YF27" i="1" s="1"/>
  <c r="YG27" i="1" s="1"/>
  <c r="YH27" i="1" s="1"/>
  <c r="YI27" i="1" s="1"/>
  <c r="YJ27" i="1" s="1"/>
  <c r="YK27" i="1" s="1"/>
  <c r="YL27" i="1" s="1"/>
  <c r="YM27" i="1" s="1"/>
  <c r="YN27" i="1" s="1"/>
  <c r="YO27" i="1" s="1"/>
  <c r="YP27" i="1" s="1"/>
  <c r="YQ27" i="1" s="1"/>
  <c r="YR27" i="1" s="1"/>
  <c r="YS27" i="1" s="1"/>
  <c r="YT27" i="1" s="1"/>
  <c r="YU27" i="1" s="1"/>
  <c r="YV27" i="1" s="1"/>
  <c r="YW27" i="1" s="1"/>
  <c r="YX27" i="1" s="1"/>
  <c r="YY27" i="1" s="1"/>
  <c r="YZ27" i="1" s="1"/>
  <c r="ZA27" i="1" s="1"/>
  <c r="ZB27" i="1" s="1"/>
  <c r="ZC27" i="1" s="1"/>
  <c r="ZD27" i="1" s="1"/>
  <c r="K36" i="1"/>
  <c r="P25" i="6" l="1"/>
  <c r="P27" i="6"/>
  <c r="O32" i="6"/>
  <c r="P28" i="6"/>
  <c r="P36" i="6" s="1"/>
  <c r="P26" i="6"/>
  <c r="P34" i="6" s="1"/>
  <c r="P24" i="6"/>
  <c r="P29" i="6"/>
  <c r="P28" i="1"/>
  <c r="P26" i="1"/>
  <c r="P24" i="1"/>
  <c r="L32" i="1"/>
  <c r="M32" i="1"/>
  <c r="K32" i="1"/>
  <c r="O32" i="1"/>
  <c r="L36" i="1"/>
  <c r="P32" i="6" l="1"/>
  <c r="Q28" i="6"/>
  <c r="Q36" i="6" s="1"/>
  <c r="Q26" i="6"/>
  <c r="Q34" i="6" s="1"/>
  <c r="Q24" i="6"/>
  <c r="Q27" i="6"/>
  <c r="Q29" i="6"/>
  <c r="Q25" i="6"/>
  <c r="Q28" i="1"/>
  <c r="Q24" i="1"/>
  <c r="Q26" i="1"/>
  <c r="L34" i="1"/>
  <c r="P32" i="1"/>
  <c r="J57" i="6"/>
  <c r="C31" i="6" s="1"/>
  <c r="J56" i="6"/>
  <c r="J53" i="6"/>
  <c r="D32" i="6"/>
  <c r="B31" i="6"/>
  <c r="D30" i="6"/>
  <c r="J39" i="6"/>
  <c r="B29" i="6"/>
  <c r="E29" i="6" s="1"/>
  <c r="J38" i="6"/>
  <c r="E28" i="6"/>
  <c r="J57" i="1"/>
  <c r="J56" i="1"/>
  <c r="J53" i="1"/>
  <c r="D30" i="1"/>
  <c r="D32" i="1"/>
  <c r="P35" i="6" l="1"/>
  <c r="J33" i="6"/>
  <c r="P33" i="6"/>
  <c r="P40" i="6" s="1"/>
  <c r="P43" i="6" s="1"/>
  <c r="K33" i="6"/>
  <c r="K37" i="6"/>
  <c r="K35" i="6"/>
  <c r="L33" i="6"/>
  <c r="L37" i="6"/>
  <c r="L35" i="6"/>
  <c r="M35" i="6"/>
  <c r="M33" i="6"/>
  <c r="M37" i="6"/>
  <c r="N33" i="6"/>
  <c r="N35" i="6"/>
  <c r="N37" i="6"/>
  <c r="O33" i="6"/>
  <c r="O37" i="6"/>
  <c r="O35" i="6"/>
  <c r="P37" i="6"/>
  <c r="Q37" i="6"/>
  <c r="R29" i="6"/>
  <c r="Q32" i="6"/>
  <c r="R28" i="6"/>
  <c r="R36" i="6" s="1"/>
  <c r="R26" i="6"/>
  <c r="R34" i="6" s="1"/>
  <c r="R24" i="6"/>
  <c r="Q33" i="6"/>
  <c r="R25" i="6"/>
  <c r="Q35" i="6"/>
  <c r="R27" i="6"/>
  <c r="R28" i="1"/>
  <c r="R26" i="1"/>
  <c r="R24" i="1"/>
  <c r="B23" i="6"/>
  <c r="B25" i="6"/>
  <c r="B27" i="6"/>
  <c r="G31" i="1"/>
  <c r="J37" i="6"/>
  <c r="J35" i="6"/>
  <c r="M36" i="1"/>
  <c r="M34" i="1"/>
  <c r="Q32" i="1"/>
  <c r="E31" i="6"/>
  <c r="E32" i="6" s="1"/>
  <c r="E30" i="6"/>
  <c r="N40" i="6" l="1"/>
  <c r="N43" i="6" s="1"/>
  <c r="D27" i="6"/>
  <c r="K55" i="6"/>
  <c r="D25" i="6"/>
  <c r="K53" i="6"/>
  <c r="D23" i="6"/>
  <c r="K51" i="6"/>
  <c r="O40" i="6"/>
  <c r="O43" i="6" s="1"/>
  <c r="K40" i="6"/>
  <c r="K43" i="6" s="1"/>
  <c r="M40" i="6"/>
  <c r="M43" i="6" s="1"/>
  <c r="L40" i="6"/>
  <c r="L43" i="6" s="1"/>
  <c r="R35" i="6"/>
  <c r="S27" i="6"/>
  <c r="R37" i="6"/>
  <c r="S29" i="6"/>
  <c r="R32" i="6"/>
  <c r="S28" i="6"/>
  <c r="S36" i="6" s="1"/>
  <c r="S26" i="6"/>
  <c r="S34" i="6" s="1"/>
  <c r="S24" i="6"/>
  <c r="R33" i="6"/>
  <c r="S25" i="6"/>
  <c r="P47" i="6"/>
  <c r="P46" i="6"/>
  <c r="Q40" i="6"/>
  <c r="Q43" i="6" s="1"/>
  <c r="S28" i="1"/>
  <c r="S26" i="1"/>
  <c r="S24" i="1"/>
  <c r="G27" i="6"/>
  <c r="G25" i="6"/>
  <c r="G23" i="6"/>
  <c r="J40" i="6"/>
  <c r="J43" i="6" s="1"/>
  <c r="E33" i="6"/>
  <c r="N34" i="1"/>
  <c r="N36" i="1"/>
  <c r="R32" i="1"/>
  <c r="J46" i="6" l="1"/>
  <c r="J47" i="6"/>
  <c r="L46" i="6"/>
  <c r="L47" i="6"/>
  <c r="O46" i="6"/>
  <c r="O47" i="6"/>
  <c r="M47" i="6"/>
  <c r="M46" i="6"/>
  <c r="K46" i="6"/>
  <c r="K47" i="6"/>
  <c r="N46" i="6"/>
  <c r="N47" i="6"/>
  <c r="S32" i="6"/>
  <c r="T28" i="6"/>
  <c r="T36" i="6" s="1"/>
  <c r="T26" i="6"/>
  <c r="T34" i="6" s="1"/>
  <c r="T24" i="6"/>
  <c r="S37" i="6"/>
  <c r="T29" i="6"/>
  <c r="S35" i="6"/>
  <c r="T27" i="6"/>
  <c r="S33" i="6"/>
  <c r="T25" i="6"/>
  <c r="Q47" i="6"/>
  <c r="Q46" i="6"/>
  <c r="R40" i="6"/>
  <c r="R43" i="6" s="1"/>
  <c r="T28" i="1"/>
  <c r="T26" i="1"/>
  <c r="T24" i="1"/>
  <c r="G28" i="6"/>
  <c r="G30" i="6" s="1"/>
  <c r="P36" i="1"/>
  <c r="O36" i="1"/>
  <c r="O34" i="1"/>
  <c r="S32" i="1"/>
  <c r="T32" i="6" l="1"/>
  <c r="U24" i="6"/>
  <c r="U26" i="6"/>
  <c r="U34" i="6" s="1"/>
  <c r="U28" i="6"/>
  <c r="U36" i="6" s="1"/>
  <c r="T37" i="6"/>
  <c r="U29" i="6"/>
  <c r="T35" i="6"/>
  <c r="U27" i="6"/>
  <c r="T33" i="6"/>
  <c r="U25" i="6"/>
  <c r="R46" i="6"/>
  <c r="R47" i="6"/>
  <c r="S40" i="6"/>
  <c r="S43" i="6" s="1"/>
  <c r="U28" i="1"/>
  <c r="U24" i="1"/>
  <c r="U26" i="1"/>
  <c r="P34" i="1"/>
  <c r="Q36" i="1"/>
  <c r="T32" i="1"/>
  <c r="U37" i="6" l="1"/>
  <c r="V29" i="6"/>
  <c r="U32" i="6"/>
  <c r="V28" i="6"/>
  <c r="V36" i="6" s="1"/>
  <c r="V26" i="6"/>
  <c r="V34" i="6" s="1"/>
  <c r="V24" i="6"/>
  <c r="U35" i="6"/>
  <c r="V27" i="6"/>
  <c r="U33" i="6"/>
  <c r="V25" i="6"/>
  <c r="S47" i="6"/>
  <c r="S46" i="6"/>
  <c r="T40" i="6"/>
  <c r="T43" i="6" s="1"/>
  <c r="V28" i="1"/>
  <c r="V26" i="1"/>
  <c r="V24" i="1"/>
  <c r="Q34" i="1"/>
  <c r="R36" i="1"/>
  <c r="U32" i="1"/>
  <c r="U40" i="6" l="1"/>
  <c r="U43" i="6" s="1"/>
  <c r="V32" i="6"/>
  <c r="W28" i="6"/>
  <c r="W36" i="6" s="1"/>
  <c r="W26" i="6"/>
  <c r="W34" i="6" s="1"/>
  <c r="W24" i="6"/>
  <c r="V37" i="6"/>
  <c r="W29" i="6"/>
  <c r="V35" i="6"/>
  <c r="W27" i="6"/>
  <c r="V33" i="6"/>
  <c r="W25" i="6"/>
  <c r="T47" i="6"/>
  <c r="T46" i="6"/>
  <c r="W28" i="1"/>
  <c r="W26" i="1"/>
  <c r="W24" i="1"/>
  <c r="R34" i="1"/>
  <c r="S36" i="1"/>
  <c r="V32" i="1"/>
  <c r="W33" i="6" l="1"/>
  <c r="X25" i="6"/>
  <c r="W37" i="6"/>
  <c r="X29" i="6"/>
  <c r="V40" i="6"/>
  <c r="V43" i="6" s="1"/>
  <c r="W35" i="6"/>
  <c r="X27" i="6"/>
  <c r="W32" i="6"/>
  <c r="W40" i="6" s="1"/>
  <c r="W43" i="6" s="1"/>
  <c r="X28" i="6"/>
  <c r="X36" i="6" s="1"/>
  <c r="X26" i="6"/>
  <c r="X34" i="6" s="1"/>
  <c r="X24" i="6"/>
  <c r="U47" i="6"/>
  <c r="U46" i="6"/>
  <c r="X28" i="1"/>
  <c r="X24" i="1"/>
  <c r="X26" i="1"/>
  <c r="S34" i="1"/>
  <c r="T36" i="1"/>
  <c r="W32" i="1"/>
  <c r="J39" i="1"/>
  <c r="W47" i="6" l="1"/>
  <c r="W46" i="6"/>
  <c r="X37" i="6"/>
  <c r="Y29" i="6"/>
  <c r="X32" i="6"/>
  <c r="Y24" i="6"/>
  <c r="Y28" i="6"/>
  <c r="Y36" i="6" s="1"/>
  <c r="Y26" i="6"/>
  <c r="Y34" i="6" s="1"/>
  <c r="Y27" i="6"/>
  <c r="X35" i="6"/>
  <c r="X33" i="6"/>
  <c r="Y25" i="6"/>
  <c r="V47" i="6"/>
  <c r="V46" i="6"/>
  <c r="Y28" i="1"/>
  <c r="Y24" i="1"/>
  <c r="Y26" i="1"/>
  <c r="T34" i="1"/>
  <c r="U36" i="1"/>
  <c r="X32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AR38" i="1"/>
  <c r="AR39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J38" i="1"/>
  <c r="L31" i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AY31" i="1" s="1"/>
  <c r="AZ31" i="1" s="1"/>
  <c r="BA31" i="1" s="1"/>
  <c r="BB31" i="1" s="1"/>
  <c r="BC31" i="1" s="1"/>
  <c r="BD31" i="1" s="1"/>
  <c r="BE31" i="1" s="1"/>
  <c r="BF31" i="1" s="1"/>
  <c r="BG31" i="1" s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CL31" i="1" s="1"/>
  <c r="CM31" i="1" s="1"/>
  <c r="CN31" i="1" s="1"/>
  <c r="CO31" i="1" s="1"/>
  <c r="CP31" i="1" s="1"/>
  <c r="CQ31" i="1" s="1"/>
  <c r="CR31" i="1" s="1"/>
  <c r="CS31" i="1" s="1"/>
  <c r="CT31" i="1" s="1"/>
  <c r="CU31" i="1" s="1"/>
  <c r="CV31" i="1" s="1"/>
  <c r="CW31" i="1" s="1"/>
  <c r="CX31" i="1" s="1"/>
  <c r="CY31" i="1" s="1"/>
  <c r="CZ31" i="1" s="1"/>
  <c r="DA31" i="1" s="1"/>
  <c r="DB31" i="1" s="1"/>
  <c r="DC31" i="1" s="1"/>
  <c r="DD31" i="1" s="1"/>
  <c r="DE31" i="1" s="1"/>
  <c r="DF31" i="1" s="1"/>
  <c r="DG31" i="1" s="1"/>
  <c r="DH31" i="1" s="1"/>
  <c r="DI31" i="1" s="1"/>
  <c r="DJ31" i="1" s="1"/>
  <c r="DK31" i="1" s="1"/>
  <c r="DL31" i="1" s="1"/>
  <c r="DM31" i="1" s="1"/>
  <c r="DN31" i="1" s="1"/>
  <c r="DO31" i="1" s="1"/>
  <c r="DP31" i="1" s="1"/>
  <c r="DQ31" i="1" s="1"/>
  <c r="DR31" i="1" s="1"/>
  <c r="DS31" i="1" s="1"/>
  <c r="DT31" i="1" s="1"/>
  <c r="DU31" i="1" s="1"/>
  <c r="DV31" i="1" s="1"/>
  <c r="DW31" i="1" s="1"/>
  <c r="DX31" i="1" s="1"/>
  <c r="DY31" i="1" s="1"/>
  <c r="DZ31" i="1" s="1"/>
  <c r="EA31" i="1" s="1"/>
  <c r="EB31" i="1" s="1"/>
  <c r="EC31" i="1" s="1"/>
  <c r="ED31" i="1" s="1"/>
  <c r="EE31" i="1" s="1"/>
  <c r="EF31" i="1" s="1"/>
  <c r="EG31" i="1" s="1"/>
  <c r="EH31" i="1" s="1"/>
  <c r="EI31" i="1" s="1"/>
  <c r="EJ31" i="1" s="1"/>
  <c r="EK31" i="1" s="1"/>
  <c r="EL31" i="1" s="1"/>
  <c r="EM31" i="1" s="1"/>
  <c r="EN31" i="1" s="1"/>
  <c r="EO31" i="1" s="1"/>
  <c r="EP31" i="1" s="1"/>
  <c r="EQ31" i="1" s="1"/>
  <c r="ER31" i="1" s="1"/>
  <c r="ES31" i="1" s="1"/>
  <c r="ET31" i="1" s="1"/>
  <c r="EU31" i="1" s="1"/>
  <c r="EV31" i="1" s="1"/>
  <c r="EW31" i="1" s="1"/>
  <c r="EX31" i="1" s="1"/>
  <c r="EY31" i="1" s="1"/>
  <c r="EZ31" i="1" s="1"/>
  <c r="FA31" i="1" s="1"/>
  <c r="FB31" i="1" s="1"/>
  <c r="FC31" i="1" s="1"/>
  <c r="FD31" i="1" s="1"/>
  <c r="FE31" i="1" s="1"/>
  <c r="FF31" i="1" s="1"/>
  <c r="FG31" i="1" s="1"/>
  <c r="FH31" i="1" s="1"/>
  <c r="FI31" i="1" s="1"/>
  <c r="FJ31" i="1" s="1"/>
  <c r="FK31" i="1" s="1"/>
  <c r="FL31" i="1" s="1"/>
  <c r="FM31" i="1" s="1"/>
  <c r="FN31" i="1" s="1"/>
  <c r="FO31" i="1" s="1"/>
  <c r="FP31" i="1" s="1"/>
  <c r="FQ31" i="1" s="1"/>
  <c r="FR31" i="1" s="1"/>
  <c r="FS31" i="1" s="1"/>
  <c r="FT31" i="1" s="1"/>
  <c r="FU31" i="1" s="1"/>
  <c r="FV31" i="1" s="1"/>
  <c r="FW31" i="1" s="1"/>
  <c r="FX31" i="1" s="1"/>
  <c r="FY31" i="1" s="1"/>
  <c r="FZ31" i="1" s="1"/>
  <c r="GA31" i="1" s="1"/>
  <c r="GB31" i="1" s="1"/>
  <c r="GC31" i="1" s="1"/>
  <c r="GD31" i="1" s="1"/>
  <c r="GE31" i="1" s="1"/>
  <c r="GF31" i="1" s="1"/>
  <c r="GG31" i="1" s="1"/>
  <c r="GH31" i="1" s="1"/>
  <c r="GI31" i="1" s="1"/>
  <c r="GJ31" i="1" s="1"/>
  <c r="GK31" i="1" s="1"/>
  <c r="GL31" i="1" s="1"/>
  <c r="GM31" i="1" s="1"/>
  <c r="GN31" i="1" s="1"/>
  <c r="GO31" i="1" s="1"/>
  <c r="GP31" i="1" s="1"/>
  <c r="GQ31" i="1" s="1"/>
  <c r="GR31" i="1" s="1"/>
  <c r="GS31" i="1" s="1"/>
  <c r="GT31" i="1" s="1"/>
  <c r="GU31" i="1" s="1"/>
  <c r="GV31" i="1" s="1"/>
  <c r="GW31" i="1" s="1"/>
  <c r="GX31" i="1" s="1"/>
  <c r="GY31" i="1" s="1"/>
  <c r="GZ31" i="1" s="1"/>
  <c r="HA31" i="1" s="1"/>
  <c r="HB31" i="1" s="1"/>
  <c r="HC31" i="1" s="1"/>
  <c r="HD31" i="1" s="1"/>
  <c r="HE31" i="1" s="1"/>
  <c r="HF31" i="1" s="1"/>
  <c r="HG31" i="1" s="1"/>
  <c r="HH31" i="1" s="1"/>
  <c r="HI31" i="1" s="1"/>
  <c r="HJ31" i="1" s="1"/>
  <c r="HK31" i="1" s="1"/>
  <c r="HL31" i="1" s="1"/>
  <c r="HM31" i="1" s="1"/>
  <c r="HN31" i="1" s="1"/>
  <c r="HO31" i="1" s="1"/>
  <c r="HP31" i="1" s="1"/>
  <c r="HQ31" i="1" s="1"/>
  <c r="HR31" i="1" s="1"/>
  <c r="HS31" i="1" s="1"/>
  <c r="HT31" i="1" s="1"/>
  <c r="HU31" i="1" s="1"/>
  <c r="HV31" i="1" s="1"/>
  <c r="HW31" i="1" s="1"/>
  <c r="HX31" i="1" s="1"/>
  <c r="HY31" i="1" s="1"/>
  <c r="HZ31" i="1" s="1"/>
  <c r="IA31" i="1" s="1"/>
  <c r="IB31" i="1" s="1"/>
  <c r="IC31" i="1" s="1"/>
  <c r="ID31" i="1" s="1"/>
  <c r="IE31" i="1" s="1"/>
  <c r="IF31" i="1" s="1"/>
  <c r="IG31" i="1" s="1"/>
  <c r="IH31" i="1" s="1"/>
  <c r="II31" i="1" s="1"/>
  <c r="IJ31" i="1" s="1"/>
  <c r="IK31" i="1" s="1"/>
  <c r="IL31" i="1" s="1"/>
  <c r="IM31" i="1" s="1"/>
  <c r="IN31" i="1" s="1"/>
  <c r="IO31" i="1" s="1"/>
  <c r="IP31" i="1" s="1"/>
  <c r="IQ31" i="1" s="1"/>
  <c r="IR31" i="1" s="1"/>
  <c r="IS31" i="1" s="1"/>
  <c r="IT31" i="1" s="1"/>
  <c r="IU31" i="1" s="1"/>
  <c r="IV31" i="1" s="1"/>
  <c r="IW31" i="1" s="1"/>
  <c r="IX31" i="1" s="1"/>
  <c r="IY31" i="1" s="1"/>
  <c r="IZ31" i="1" s="1"/>
  <c r="JA31" i="1" s="1"/>
  <c r="JB31" i="1" s="1"/>
  <c r="JC31" i="1" s="1"/>
  <c r="JD31" i="1" s="1"/>
  <c r="JE31" i="1" s="1"/>
  <c r="JF31" i="1" s="1"/>
  <c r="JG31" i="1" s="1"/>
  <c r="JH31" i="1" s="1"/>
  <c r="JI31" i="1" s="1"/>
  <c r="JJ31" i="1" s="1"/>
  <c r="JK31" i="1" s="1"/>
  <c r="JL31" i="1" s="1"/>
  <c r="JM31" i="1" s="1"/>
  <c r="JN31" i="1" s="1"/>
  <c r="JO31" i="1" s="1"/>
  <c r="JP31" i="1" s="1"/>
  <c r="JQ31" i="1" s="1"/>
  <c r="JR31" i="1" s="1"/>
  <c r="JS31" i="1" s="1"/>
  <c r="JT31" i="1" s="1"/>
  <c r="JU31" i="1" s="1"/>
  <c r="JV31" i="1" s="1"/>
  <c r="JW31" i="1" s="1"/>
  <c r="JX31" i="1" s="1"/>
  <c r="JY31" i="1" s="1"/>
  <c r="JZ31" i="1" s="1"/>
  <c r="KA31" i="1" s="1"/>
  <c r="KB31" i="1" s="1"/>
  <c r="KC31" i="1" s="1"/>
  <c r="KD31" i="1" s="1"/>
  <c r="KE31" i="1" s="1"/>
  <c r="KF31" i="1" s="1"/>
  <c r="KG31" i="1" s="1"/>
  <c r="KH31" i="1" s="1"/>
  <c r="KI31" i="1" s="1"/>
  <c r="KJ31" i="1" s="1"/>
  <c r="KK31" i="1" s="1"/>
  <c r="KL31" i="1" s="1"/>
  <c r="KM31" i="1" s="1"/>
  <c r="KN31" i="1" s="1"/>
  <c r="KO31" i="1" s="1"/>
  <c r="KP31" i="1" s="1"/>
  <c r="KQ31" i="1" s="1"/>
  <c r="KR31" i="1" s="1"/>
  <c r="KS31" i="1" s="1"/>
  <c r="KT31" i="1" s="1"/>
  <c r="KU31" i="1" s="1"/>
  <c r="KV31" i="1" s="1"/>
  <c r="KW31" i="1" s="1"/>
  <c r="KX31" i="1" s="1"/>
  <c r="KY31" i="1" s="1"/>
  <c r="KZ31" i="1" s="1"/>
  <c r="LA31" i="1" s="1"/>
  <c r="LB31" i="1" s="1"/>
  <c r="LC31" i="1" s="1"/>
  <c r="LD31" i="1" s="1"/>
  <c r="LE31" i="1" s="1"/>
  <c r="LF31" i="1" s="1"/>
  <c r="LG31" i="1" s="1"/>
  <c r="LH31" i="1" s="1"/>
  <c r="LI31" i="1" s="1"/>
  <c r="LJ31" i="1" s="1"/>
  <c r="LK31" i="1" s="1"/>
  <c r="LL31" i="1" s="1"/>
  <c r="LM31" i="1" s="1"/>
  <c r="LN31" i="1" s="1"/>
  <c r="LO31" i="1" s="1"/>
  <c r="LP31" i="1" s="1"/>
  <c r="LQ31" i="1" s="1"/>
  <c r="LR31" i="1" s="1"/>
  <c r="LS31" i="1" s="1"/>
  <c r="LT31" i="1" s="1"/>
  <c r="LU31" i="1" s="1"/>
  <c r="LV31" i="1" s="1"/>
  <c r="LW31" i="1" s="1"/>
  <c r="LX31" i="1" s="1"/>
  <c r="LY31" i="1" s="1"/>
  <c r="LZ31" i="1" s="1"/>
  <c r="MA31" i="1" s="1"/>
  <c r="MB31" i="1" s="1"/>
  <c r="MC31" i="1" s="1"/>
  <c r="MD31" i="1" s="1"/>
  <c r="ME31" i="1" s="1"/>
  <c r="MF31" i="1" s="1"/>
  <c r="MG31" i="1" s="1"/>
  <c r="MH31" i="1" s="1"/>
  <c r="MI31" i="1" s="1"/>
  <c r="MJ31" i="1" s="1"/>
  <c r="MK31" i="1" s="1"/>
  <c r="ML31" i="1" s="1"/>
  <c r="MM31" i="1" s="1"/>
  <c r="MN31" i="1" s="1"/>
  <c r="MO31" i="1" s="1"/>
  <c r="MP31" i="1" s="1"/>
  <c r="MQ31" i="1" s="1"/>
  <c r="MR31" i="1" s="1"/>
  <c r="MS31" i="1" s="1"/>
  <c r="MT31" i="1" s="1"/>
  <c r="MU31" i="1" s="1"/>
  <c r="MV31" i="1" s="1"/>
  <c r="MW31" i="1" s="1"/>
  <c r="MX31" i="1" s="1"/>
  <c r="MY31" i="1" s="1"/>
  <c r="MZ31" i="1" s="1"/>
  <c r="NA31" i="1" s="1"/>
  <c r="NB31" i="1" s="1"/>
  <c r="NC31" i="1" s="1"/>
  <c r="ND31" i="1" s="1"/>
  <c r="NE31" i="1" s="1"/>
  <c r="NF31" i="1" s="1"/>
  <c r="NG31" i="1" s="1"/>
  <c r="NH31" i="1" s="1"/>
  <c r="NI31" i="1" s="1"/>
  <c r="NJ31" i="1" s="1"/>
  <c r="NK31" i="1" s="1"/>
  <c r="NL31" i="1" s="1"/>
  <c r="NM31" i="1" s="1"/>
  <c r="NN31" i="1" s="1"/>
  <c r="NO31" i="1" s="1"/>
  <c r="NP31" i="1" s="1"/>
  <c r="NQ31" i="1" s="1"/>
  <c r="NR31" i="1" s="1"/>
  <c r="NS31" i="1" s="1"/>
  <c r="NT31" i="1" s="1"/>
  <c r="NU31" i="1" s="1"/>
  <c r="NV31" i="1" s="1"/>
  <c r="NW31" i="1" s="1"/>
  <c r="NX31" i="1" s="1"/>
  <c r="NY31" i="1" s="1"/>
  <c r="NZ31" i="1" s="1"/>
  <c r="OA31" i="1" s="1"/>
  <c r="OB31" i="1" s="1"/>
  <c r="OC31" i="1" s="1"/>
  <c r="OD31" i="1" s="1"/>
  <c r="OE31" i="1" s="1"/>
  <c r="OF31" i="1" s="1"/>
  <c r="OG31" i="1" s="1"/>
  <c r="OH31" i="1" s="1"/>
  <c r="OI31" i="1" s="1"/>
  <c r="OJ31" i="1" s="1"/>
  <c r="OK31" i="1" s="1"/>
  <c r="OL31" i="1" s="1"/>
  <c r="OM31" i="1" s="1"/>
  <c r="ON31" i="1" s="1"/>
  <c r="OO31" i="1" s="1"/>
  <c r="OP31" i="1" s="1"/>
  <c r="OQ31" i="1" s="1"/>
  <c r="OR31" i="1" s="1"/>
  <c r="OS31" i="1" s="1"/>
  <c r="OT31" i="1" s="1"/>
  <c r="OU31" i="1" s="1"/>
  <c r="OV31" i="1" s="1"/>
  <c r="OW31" i="1" s="1"/>
  <c r="OX31" i="1" s="1"/>
  <c r="OY31" i="1" s="1"/>
  <c r="OZ31" i="1" s="1"/>
  <c r="PA31" i="1" s="1"/>
  <c r="PB31" i="1" s="1"/>
  <c r="PC31" i="1" s="1"/>
  <c r="PD31" i="1" s="1"/>
  <c r="PE31" i="1" s="1"/>
  <c r="PF31" i="1" s="1"/>
  <c r="PG31" i="1" s="1"/>
  <c r="PH31" i="1" s="1"/>
  <c r="PI31" i="1" s="1"/>
  <c r="PJ31" i="1" s="1"/>
  <c r="PK31" i="1" s="1"/>
  <c r="PL31" i="1" s="1"/>
  <c r="PM31" i="1" s="1"/>
  <c r="PN31" i="1" s="1"/>
  <c r="PO31" i="1" s="1"/>
  <c r="PP31" i="1" s="1"/>
  <c r="PQ31" i="1" s="1"/>
  <c r="PR31" i="1" s="1"/>
  <c r="PS31" i="1" s="1"/>
  <c r="PT31" i="1" s="1"/>
  <c r="PU31" i="1" s="1"/>
  <c r="PV31" i="1" s="1"/>
  <c r="PW31" i="1" s="1"/>
  <c r="PX31" i="1" s="1"/>
  <c r="PY31" i="1" s="1"/>
  <c r="PZ31" i="1" s="1"/>
  <c r="QA31" i="1" s="1"/>
  <c r="QB31" i="1" s="1"/>
  <c r="QC31" i="1" s="1"/>
  <c r="QD31" i="1" s="1"/>
  <c r="QE31" i="1" s="1"/>
  <c r="QF31" i="1" s="1"/>
  <c r="QG31" i="1" s="1"/>
  <c r="QH31" i="1" s="1"/>
  <c r="QI31" i="1" s="1"/>
  <c r="QJ31" i="1" s="1"/>
  <c r="QK31" i="1" s="1"/>
  <c r="QL31" i="1" s="1"/>
  <c r="QM31" i="1" s="1"/>
  <c r="QN31" i="1" s="1"/>
  <c r="QO31" i="1" s="1"/>
  <c r="QP31" i="1" s="1"/>
  <c r="QQ31" i="1" s="1"/>
  <c r="QR31" i="1" s="1"/>
  <c r="QS31" i="1" s="1"/>
  <c r="QT31" i="1" s="1"/>
  <c r="QU31" i="1" s="1"/>
  <c r="QV31" i="1" s="1"/>
  <c r="QW31" i="1" s="1"/>
  <c r="QX31" i="1" s="1"/>
  <c r="QY31" i="1" s="1"/>
  <c r="QZ31" i="1" s="1"/>
  <c r="RA31" i="1" s="1"/>
  <c r="RB31" i="1" s="1"/>
  <c r="RC31" i="1" s="1"/>
  <c r="RD31" i="1" s="1"/>
  <c r="RE31" i="1" s="1"/>
  <c r="RF31" i="1" s="1"/>
  <c r="RG31" i="1" s="1"/>
  <c r="RH31" i="1" s="1"/>
  <c r="RI31" i="1" s="1"/>
  <c r="RJ31" i="1" s="1"/>
  <c r="RK31" i="1" s="1"/>
  <c r="RL31" i="1" s="1"/>
  <c r="RM31" i="1" s="1"/>
  <c r="RN31" i="1" s="1"/>
  <c r="RO31" i="1" s="1"/>
  <c r="RP31" i="1" s="1"/>
  <c r="RQ31" i="1" s="1"/>
  <c r="RR31" i="1" s="1"/>
  <c r="RS31" i="1" s="1"/>
  <c r="RT31" i="1" s="1"/>
  <c r="RU31" i="1" s="1"/>
  <c r="RV31" i="1" s="1"/>
  <c r="RW31" i="1" s="1"/>
  <c r="RX31" i="1" s="1"/>
  <c r="RY31" i="1" s="1"/>
  <c r="RZ31" i="1" s="1"/>
  <c r="SA31" i="1" s="1"/>
  <c r="SB31" i="1" s="1"/>
  <c r="SC31" i="1" s="1"/>
  <c r="SD31" i="1" s="1"/>
  <c r="SE31" i="1" s="1"/>
  <c r="SF31" i="1" s="1"/>
  <c r="SG31" i="1" s="1"/>
  <c r="SH31" i="1" s="1"/>
  <c r="SI31" i="1" s="1"/>
  <c r="SJ31" i="1" s="1"/>
  <c r="SK31" i="1" s="1"/>
  <c r="SL31" i="1" s="1"/>
  <c r="SM31" i="1" s="1"/>
  <c r="SN31" i="1" s="1"/>
  <c r="SO31" i="1" s="1"/>
  <c r="SP31" i="1" s="1"/>
  <c r="SQ31" i="1" s="1"/>
  <c r="SR31" i="1" s="1"/>
  <c r="SS31" i="1" s="1"/>
  <c r="ST31" i="1" s="1"/>
  <c r="SU31" i="1" s="1"/>
  <c r="SV31" i="1" s="1"/>
  <c r="SW31" i="1" s="1"/>
  <c r="SX31" i="1" s="1"/>
  <c r="SY31" i="1" s="1"/>
  <c r="SZ31" i="1" s="1"/>
  <c r="TA31" i="1" s="1"/>
  <c r="TB31" i="1" s="1"/>
  <c r="TC31" i="1" s="1"/>
  <c r="TD31" i="1" s="1"/>
  <c r="TE31" i="1" s="1"/>
  <c r="TF31" i="1" s="1"/>
  <c r="TG31" i="1" s="1"/>
  <c r="TH31" i="1" s="1"/>
  <c r="TI31" i="1" s="1"/>
  <c r="TJ31" i="1" s="1"/>
  <c r="TK31" i="1" s="1"/>
  <c r="TL31" i="1" s="1"/>
  <c r="TM31" i="1" s="1"/>
  <c r="TN31" i="1" s="1"/>
  <c r="TO31" i="1" s="1"/>
  <c r="TP31" i="1" s="1"/>
  <c r="TQ31" i="1" s="1"/>
  <c r="TR31" i="1" s="1"/>
  <c r="TS31" i="1" s="1"/>
  <c r="TT31" i="1" s="1"/>
  <c r="TU31" i="1" s="1"/>
  <c r="TV31" i="1" s="1"/>
  <c r="TW31" i="1" s="1"/>
  <c r="TX31" i="1" s="1"/>
  <c r="TY31" i="1" s="1"/>
  <c r="TZ31" i="1" s="1"/>
  <c r="UA31" i="1" s="1"/>
  <c r="UB31" i="1" s="1"/>
  <c r="UC31" i="1" s="1"/>
  <c r="UD31" i="1" s="1"/>
  <c r="UE31" i="1" s="1"/>
  <c r="UF31" i="1" s="1"/>
  <c r="UG31" i="1" s="1"/>
  <c r="UH31" i="1" s="1"/>
  <c r="UI31" i="1" s="1"/>
  <c r="UJ31" i="1" s="1"/>
  <c r="UK31" i="1" s="1"/>
  <c r="UL31" i="1" s="1"/>
  <c r="UM31" i="1" s="1"/>
  <c r="UN31" i="1" s="1"/>
  <c r="UO31" i="1" s="1"/>
  <c r="UP31" i="1" s="1"/>
  <c r="UQ31" i="1" s="1"/>
  <c r="UR31" i="1" s="1"/>
  <c r="US31" i="1" s="1"/>
  <c r="UT31" i="1" s="1"/>
  <c r="UU31" i="1" s="1"/>
  <c r="UV31" i="1" s="1"/>
  <c r="UW31" i="1" s="1"/>
  <c r="UX31" i="1" s="1"/>
  <c r="UY31" i="1" s="1"/>
  <c r="UZ31" i="1" s="1"/>
  <c r="VA31" i="1" s="1"/>
  <c r="VB31" i="1" s="1"/>
  <c r="VC31" i="1" s="1"/>
  <c r="VD31" i="1" s="1"/>
  <c r="VE31" i="1" s="1"/>
  <c r="VF31" i="1" s="1"/>
  <c r="VG31" i="1" s="1"/>
  <c r="VH31" i="1" s="1"/>
  <c r="VI31" i="1" s="1"/>
  <c r="VJ31" i="1" s="1"/>
  <c r="VK31" i="1" s="1"/>
  <c r="VL31" i="1" s="1"/>
  <c r="VM31" i="1" s="1"/>
  <c r="VN31" i="1" s="1"/>
  <c r="VO31" i="1" s="1"/>
  <c r="VP31" i="1" s="1"/>
  <c r="VQ31" i="1" s="1"/>
  <c r="VR31" i="1" s="1"/>
  <c r="VS31" i="1" s="1"/>
  <c r="VT31" i="1" s="1"/>
  <c r="VU31" i="1" s="1"/>
  <c r="VV31" i="1" s="1"/>
  <c r="VW31" i="1" s="1"/>
  <c r="VX31" i="1" s="1"/>
  <c r="VY31" i="1" s="1"/>
  <c r="VZ31" i="1" s="1"/>
  <c r="WA31" i="1" s="1"/>
  <c r="WB31" i="1" s="1"/>
  <c r="WC31" i="1" s="1"/>
  <c r="WD31" i="1" s="1"/>
  <c r="WE31" i="1" s="1"/>
  <c r="WF31" i="1" s="1"/>
  <c r="WG31" i="1" s="1"/>
  <c r="WH31" i="1" s="1"/>
  <c r="WI31" i="1" s="1"/>
  <c r="WJ31" i="1" s="1"/>
  <c r="WK31" i="1" s="1"/>
  <c r="WL31" i="1" s="1"/>
  <c r="WM31" i="1" s="1"/>
  <c r="WN31" i="1" s="1"/>
  <c r="WO31" i="1" s="1"/>
  <c r="WP31" i="1" s="1"/>
  <c r="WQ31" i="1" s="1"/>
  <c r="WR31" i="1" s="1"/>
  <c r="WS31" i="1" s="1"/>
  <c r="WT31" i="1" s="1"/>
  <c r="WU31" i="1" s="1"/>
  <c r="WV31" i="1" s="1"/>
  <c r="WW31" i="1" s="1"/>
  <c r="WX31" i="1" s="1"/>
  <c r="WY31" i="1" s="1"/>
  <c r="WZ31" i="1" s="1"/>
  <c r="XA31" i="1" s="1"/>
  <c r="XB31" i="1" s="1"/>
  <c r="XC31" i="1" s="1"/>
  <c r="XD31" i="1" s="1"/>
  <c r="XE31" i="1" s="1"/>
  <c r="XF31" i="1" s="1"/>
  <c r="XG31" i="1" s="1"/>
  <c r="XH31" i="1" s="1"/>
  <c r="XI31" i="1" s="1"/>
  <c r="XJ31" i="1" s="1"/>
  <c r="XK31" i="1" s="1"/>
  <c r="XL31" i="1" s="1"/>
  <c r="XM31" i="1" s="1"/>
  <c r="XN31" i="1" s="1"/>
  <c r="XO31" i="1" s="1"/>
  <c r="XP31" i="1" s="1"/>
  <c r="XQ31" i="1" s="1"/>
  <c r="XR31" i="1" s="1"/>
  <c r="XS31" i="1" s="1"/>
  <c r="XT31" i="1" s="1"/>
  <c r="XU31" i="1" s="1"/>
  <c r="XV31" i="1" s="1"/>
  <c r="XW31" i="1" s="1"/>
  <c r="XX31" i="1" s="1"/>
  <c r="XY31" i="1" s="1"/>
  <c r="XZ31" i="1" s="1"/>
  <c r="YA31" i="1" s="1"/>
  <c r="YB31" i="1" s="1"/>
  <c r="YC31" i="1" s="1"/>
  <c r="YD31" i="1" s="1"/>
  <c r="YE31" i="1" s="1"/>
  <c r="YF31" i="1" s="1"/>
  <c r="YG31" i="1" s="1"/>
  <c r="YH31" i="1" s="1"/>
  <c r="YI31" i="1" s="1"/>
  <c r="YJ31" i="1" s="1"/>
  <c r="YK31" i="1" s="1"/>
  <c r="YL31" i="1" s="1"/>
  <c r="YM31" i="1" s="1"/>
  <c r="YN31" i="1" s="1"/>
  <c r="YO31" i="1" s="1"/>
  <c r="YP31" i="1" s="1"/>
  <c r="YQ31" i="1" s="1"/>
  <c r="YR31" i="1" s="1"/>
  <c r="YS31" i="1" s="1"/>
  <c r="YT31" i="1" s="1"/>
  <c r="YU31" i="1" s="1"/>
  <c r="YV31" i="1" s="1"/>
  <c r="YW31" i="1" s="1"/>
  <c r="YX31" i="1" s="1"/>
  <c r="YY31" i="1" s="1"/>
  <c r="YZ31" i="1" s="1"/>
  <c r="ZA31" i="1" s="1"/>
  <c r="ZB31" i="1" s="1"/>
  <c r="ZC31" i="1" s="1"/>
  <c r="ZD31" i="1" s="1"/>
  <c r="L30" i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AY30" i="1" s="1"/>
  <c r="AZ30" i="1" s="1"/>
  <c r="BA30" i="1" s="1"/>
  <c r="BB30" i="1" s="1"/>
  <c r="BC30" i="1" s="1"/>
  <c r="BD30" i="1" s="1"/>
  <c r="BE30" i="1" s="1"/>
  <c r="BF30" i="1" s="1"/>
  <c r="BG30" i="1" s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CL30" i="1" s="1"/>
  <c r="CM30" i="1" s="1"/>
  <c r="CN30" i="1" s="1"/>
  <c r="CO30" i="1" s="1"/>
  <c r="CP30" i="1" s="1"/>
  <c r="CQ30" i="1" s="1"/>
  <c r="CR30" i="1" s="1"/>
  <c r="CS30" i="1" s="1"/>
  <c r="CT30" i="1" s="1"/>
  <c r="CU30" i="1" s="1"/>
  <c r="CV30" i="1" s="1"/>
  <c r="CW30" i="1" s="1"/>
  <c r="CX30" i="1" s="1"/>
  <c r="CY30" i="1" s="1"/>
  <c r="CZ30" i="1" s="1"/>
  <c r="DA30" i="1" s="1"/>
  <c r="DB30" i="1" s="1"/>
  <c r="DC30" i="1" s="1"/>
  <c r="DD30" i="1" s="1"/>
  <c r="DE30" i="1" s="1"/>
  <c r="DF30" i="1" s="1"/>
  <c r="DG30" i="1" s="1"/>
  <c r="DH30" i="1" s="1"/>
  <c r="DI30" i="1" s="1"/>
  <c r="DJ30" i="1" s="1"/>
  <c r="DK30" i="1" s="1"/>
  <c r="DL30" i="1" s="1"/>
  <c r="DM30" i="1" s="1"/>
  <c r="DN30" i="1" s="1"/>
  <c r="DO30" i="1" s="1"/>
  <c r="DP30" i="1" s="1"/>
  <c r="DQ30" i="1" s="1"/>
  <c r="DR30" i="1" s="1"/>
  <c r="DS30" i="1" s="1"/>
  <c r="DT30" i="1" s="1"/>
  <c r="DU30" i="1" s="1"/>
  <c r="DV30" i="1" s="1"/>
  <c r="DW30" i="1" s="1"/>
  <c r="DX30" i="1" s="1"/>
  <c r="DY30" i="1" s="1"/>
  <c r="DZ30" i="1" s="1"/>
  <c r="EA30" i="1" s="1"/>
  <c r="EB30" i="1" s="1"/>
  <c r="EC30" i="1" s="1"/>
  <c r="ED30" i="1" s="1"/>
  <c r="EE30" i="1" s="1"/>
  <c r="EF30" i="1" s="1"/>
  <c r="EG30" i="1" s="1"/>
  <c r="EH30" i="1" s="1"/>
  <c r="EI30" i="1" s="1"/>
  <c r="EJ30" i="1" s="1"/>
  <c r="EK30" i="1" s="1"/>
  <c r="EL30" i="1" s="1"/>
  <c r="EM30" i="1" s="1"/>
  <c r="EN30" i="1" s="1"/>
  <c r="EO30" i="1" s="1"/>
  <c r="EP30" i="1" s="1"/>
  <c r="EQ30" i="1" s="1"/>
  <c r="ER30" i="1" s="1"/>
  <c r="ES30" i="1" s="1"/>
  <c r="ET30" i="1" s="1"/>
  <c r="EU30" i="1" s="1"/>
  <c r="EV30" i="1" s="1"/>
  <c r="EW30" i="1" s="1"/>
  <c r="EX30" i="1" s="1"/>
  <c r="EY30" i="1" s="1"/>
  <c r="EZ30" i="1" s="1"/>
  <c r="FA30" i="1" s="1"/>
  <c r="FB30" i="1" s="1"/>
  <c r="FC30" i="1" s="1"/>
  <c r="FD30" i="1" s="1"/>
  <c r="FE30" i="1" s="1"/>
  <c r="FF30" i="1" s="1"/>
  <c r="FG30" i="1" s="1"/>
  <c r="FH30" i="1" s="1"/>
  <c r="FI30" i="1" s="1"/>
  <c r="FJ30" i="1" s="1"/>
  <c r="FK30" i="1" s="1"/>
  <c r="FL30" i="1" s="1"/>
  <c r="FM30" i="1" s="1"/>
  <c r="FN30" i="1" s="1"/>
  <c r="FO30" i="1" s="1"/>
  <c r="FP30" i="1" s="1"/>
  <c r="FQ30" i="1" s="1"/>
  <c r="FR30" i="1" s="1"/>
  <c r="FS30" i="1" s="1"/>
  <c r="FT30" i="1" s="1"/>
  <c r="FU30" i="1" s="1"/>
  <c r="FV30" i="1" s="1"/>
  <c r="FW30" i="1" s="1"/>
  <c r="FX30" i="1" s="1"/>
  <c r="FY30" i="1" s="1"/>
  <c r="FZ30" i="1" s="1"/>
  <c r="GA30" i="1" s="1"/>
  <c r="GB30" i="1" s="1"/>
  <c r="GC30" i="1" s="1"/>
  <c r="GD30" i="1" s="1"/>
  <c r="GE30" i="1" s="1"/>
  <c r="GF30" i="1" s="1"/>
  <c r="GG30" i="1" s="1"/>
  <c r="GH30" i="1" s="1"/>
  <c r="GI30" i="1" s="1"/>
  <c r="GJ30" i="1" s="1"/>
  <c r="GK30" i="1" s="1"/>
  <c r="GL30" i="1" s="1"/>
  <c r="GM30" i="1" s="1"/>
  <c r="GN30" i="1" s="1"/>
  <c r="GO30" i="1" s="1"/>
  <c r="GP30" i="1" s="1"/>
  <c r="GQ30" i="1" s="1"/>
  <c r="GR30" i="1" s="1"/>
  <c r="GS30" i="1" s="1"/>
  <c r="GT30" i="1" s="1"/>
  <c r="GU30" i="1" s="1"/>
  <c r="GV30" i="1" s="1"/>
  <c r="GW30" i="1" s="1"/>
  <c r="GX30" i="1" s="1"/>
  <c r="GY30" i="1" s="1"/>
  <c r="GZ30" i="1" s="1"/>
  <c r="HA30" i="1" s="1"/>
  <c r="HB30" i="1" s="1"/>
  <c r="HC30" i="1" s="1"/>
  <c r="HD30" i="1" s="1"/>
  <c r="HE30" i="1" s="1"/>
  <c r="HF30" i="1" s="1"/>
  <c r="HG30" i="1" s="1"/>
  <c r="HH30" i="1" s="1"/>
  <c r="HI30" i="1" s="1"/>
  <c r="HJ30" i="1" s="1"/>
  <c r="HK30" i="1" s="1"/>
  <c r="HL30" i="1" s="1"/>
  <c r="HM30" i="1" s="1"/>
  <c r="HN30" i="1" s="1"/>
  <c r="HO30" i="1" s="1"/>
  <c r="HP30" i="1" s="1"/>
  <c r="HQ30" i="1" s="1"/>
  <c r="HR30" i="1" s="1"/>
  <c r="HS30" i="1" s="1"/>
  <c r="HT30" i="1" s="1"/>
  <c r="HU30" i="1" s="1"/>
  <c r="HV30" i="1" s="1"/>
  <c r="HW30" i="1" s="1"/>
  <c r="HX30" i="1" s="1"/>
  <c r="HY30" i="1" s="1"/>
  <c r="HZ30" i="1" s="1"/>
  <c r="IA30" i="1" s="1"/>
  <c r="IB30" i="1" s="1"/>
  <c r="IC30" i="1" s="1"/>
  <c r="ID30" i="1" s="1"/>
  <c r="IE30" i="1" s="1"/>
  <c r="IF30" i="1" s="1"/>
  <c r="IG30" i="1" s="1"/>
  <c r="IH30" i="1" s="1"/>
  <c r="II30" i="1" s="1"/>
  <c r="IJ30" i="1" s="1"/>
  <c r="IK30" i="1" s="1"/>
  <c r="IL30" i="1" s="1"/>
  <c r="IM30" i="1" s="1"/>
  <c r="IN30" i="1" s="1"/>
  <c r="IO30" i="1" s="1"/>
  <c r="IP30" i="1" s="1"/>
  <c r="IQ30" i="1" s="1"/>
  <c r="IR30" i="1" s="1"/>
  <c r="IS30" i="1" s="1"/>
  <c r="IT30" i="1" s="1"/>
  <c r="IU30" i="1" s="1"/>
  <c r="IV30" i="1" s="1"/>
  <c r="IW30" i="1" s="1"/>
  <c r="IX30" i="1" s="1"/>
  <c r="IY30" i="1" s="1"/>
  <c r="IZ30" i="1" s="1"/>
  <c r="JA30" i="1" s="1"/>
  <c r="JB30" i="1" s="1"/>
  <c r="JC30" i="1" s="1"/>
  <c r="JD30" i="1" s="1"/>
  <c r="JE30" i="1" s="1"/>
  <c r="JF30" i="1" s="1"/>
  <c r="JG30" i="1" s="1"/>
  <c r="JH30" i="1" s="1"/>
  <c r="JI30" i="1" s="1"/>
  <c r="JJ30" i="1" s="1"/>
  <c r="JK30" i="1" s="1"/>
  <c r="JL30" i="1" s="1"/>
  <c r="JM30" i="1" s="1"/>
  <c r="JN30" i="1" s="1"/>
  <c r="JO30" i="1" s="1"/>
  <c r="JP30" i="1" s="1"/>
  <c r="JQ30" i="1" s="1"/>
  <c r="JR30" i="1" s="1"/>
  <c r="JS30" i="1" s="1"/>
  <c r="JT30" i="1" s="1"/>
  <c r="JU30" i="1" s="1"/>
  <c r="JV30" i="1" s="1"/>
  <c r="JW30" i="1" s="1"/>
  <c r="JX30" i="1" s="1"/>
  <c r="JY30" i="1" s="1"/>
  <c r="JZ30" i="1" s="1"/>
  <c r="KA30" i="1" s="1"/>
  <c r="KB30" i="1" s="1"/>
  <c r="KC30" i="1" s="1"/>
  <c r="KD30" i="1" s="1"/>
  <c r="KE30" i="1" s="1"/>
  <c r="KF30" i="1" s="1"/>
  <c r="KG30" i="1" s="1"/>
  <c r="KH30" i="1" s="1"/>
  <c r="KI30" i="1" s="1"/>
  <c r="KJ30" i="1" s="1"/>
  <c r="KK30" i="1" s="1"/>
  <c r="KL30" i="1" s="1"/>
  <c r="KM30" i="1" s="1"/>
  <c r="KN30" i="1" s="1"/>
  <c r="KO30" i="1" s="1"/>
  <c r="KP30" i="1" s="1"/>
  <c r="KQ30" i="1" s="1"/>
  <c r="KR30" i="1" s="1"/>
  <c r="KS30" i="1" s="1"/>
  <c r="KT30" i="1" s="1"/>
  <c r="KU30" i="1" s="1"/>
  <c r="KV30" i="1" s="1"/>
  <c r="KW30" i="1" s="1"/>
  <c r="KX30" i="1" s="1"/>
  <c r="KY30" i="1" s="1"/>
  <c r="KZ30" i="1" s="1"/>
  <c r="LA30" i="1" s="1"/>
  <c r="LB30" i="1" s="1"/>
  <c r="LC30" i="1" s="1"/>
  <c r="LD30" i="1" s="1"/>
  <c r="LE30" i="1" s="1"/>
  <c r="LF30" i="1" s="1"/>
  <c r="LG30" i="1" s="1"/>
  <c r="LH30" i="1" s="1"/>
  <c r="LI30" i="1" s="1"/>
  <c r="LJ30" i="1" s="1"/>
  <c r="LK30" i="1" s="1"/>
  <c r="LL30" i="1" s="1"/>
  <c r="LM30" i="1" s="1"/>
  <c r="LN30" i="1" s="1"/>
  <c r="LO30" i="1" s="1"/>
  <c r="LP30" i="1" s="1"/>
  <c r="LQ30" i="1" s="1"/>
  <c r="LR30" i="1" s="1"/>
  <c r="LS30" i="1" s="1"/>
  <c r="LT30" i="1" s="1"/>
  <c r="LU30" i="1" s="1"/>
  <c r="LV30" i="1" s="1"/>
  <c r="LW30" i="1" s="1"/>
  <c r="LX30" i="1" s="1"/>
  <c r="LY30" i="1" s="1"/>
  <c r="LZ30" i="1" s="1"/>
  <c r="MA30" i="1" s="1"/>
  <c r="MB30" i="1" s="1"/>
  <c r="MC30" i="1" s="1"/>
  <c r="MD30" i="1" s="1"/>
  <c r="ME30" i="1" s="1"/>
  <c r="MF30" i="1" s="1"/>
  <c r="MG30" i="1" s="1"/>
  <c r="MH30" i="1" s="1"/>
  <c r="MI30" i="1" s="1"/>
  <c r="MJ30" i="1" s="1"/>
  <c r="MK30" i="1" s="1"/>
  <c r="ML30" i="1" s="1"/>
  <c r="MM30" i="1" s="1"/>
  <c r="MN30" i="1" s="1"/>
  <c r="MO30" i="1" s="1"/>
  <c r="MP30" i="1" s="1"/>
  <c r="MQ30" i="1" s="1"/>
  <c r="MR30" i="1" s="1"/>
  <c r="MS30" i="1" s="1"/>
  <c r="MT30" i="1" s="1"/>
  <c r="MU30" i="1" s="1"/>
  <c r="MV30" i="1" s="1"/>
  <c r="MW30" i="1" s="1"/>
  <c r="MX30" i="1" s="1"/>
  <c r="MY30" i="1" s="1"/>
  <c r="MZ30" i="1" s="1"/>
  <c r="NA30" i="1" s="1"/>
  <c r="NB30" i="1" s="1"/>
  <c r="NC30" i="1" s="1"/>
  <c r="ND30" i="1" s="1"/>
  <c r="NE30" i="1" s="1"/>
  <c r="NF30" i="1" s="1"/>
  <c r="NG30" i="1" s="1"/>
  <c r="NH30" i="1" s="1"/>
  <c r="NI30" i="1" s="1"/>
  <c r="NJ30" i="1" s="1"/>
  <c r="NK30" i="1" s="1"/>
  <c r="NL30" i="1" s="1"/>
  <c r="NM30" i="1" s="1"/>
  <c r="NN30" i="1" s="1"/>
  <c r="NO30" i="1" s="1"/>
  <c r="NP30" i="1" s="1"/>
  <c r="NQ30" i="1" s="1"/>
  <c r="NR30" i="1" s="1"/>
  <c r="NS30" i="1" s="1"/>
  <c r="NT30" i="1" s="1"/>
  <c r="NU30" i="1" s="1"/>
  <c r="NV30" i="1" s="1"/>
  <c r="NW30" i="1" s="1"/>
  <c r="NX30" i="1" s="1"/>
  <c r="NY30" i="1" s="1"/>
  <c r="NZ30" i="1" s="1"/>
  <c r="OA30" i="1" s="1"/>
  <c r="OB30" i="1" s="1"/>
  <c r="OC30" i="1" s="1"/>
  <c r="OD30" i="1" s="1"/>
  <c r="OE30" i="1" s="1"/>
  <c r="OF30" i="1" s="1"/>
  <c r="OG30" i="1" s="1"/>
  <c r="OH30" i="1" s="1"/>
  <c r="OI30" i="1" s="1"/>
  <c r="OJ30" i="1" s="1"/>
  <c r="OK30" i="1" s="1"/>
  <c r="OL30" i="1" s="1"/>
  <c r="OM30" i="1" s="1"/>
  <c r="ON30" i="1" s="1"/>
  <c r="OO30" i="1" s="1"/>
  <c r="OP30" i="1" s="1"/>
  <c r="OQ30" i="1" s="1"/>
  <c r="OR30" i="1" s="1"/>
  <c r="OS30" i="1" s="1"/>
  <c r="OT30" i="1" s="1"/>
  <c r="OU30" i="1" s="1"/>
  <c r="OV30" i="1" s="1"/>
  <c r="OW30" i="1" s="1"/>
  <c r="OX30" i="1" s="1"/>
  <c r="OY30" i="1" s="1"/>
  <c r="OZ30" i="1" s="1"/>
  <c r="PA30" i="1" s="1"/>
  <c r="PB30" i="1" s="1"/>
  <c r="PC30" i="1" s="1"/>
  <c r="PD30" i="1" s="1"/>
  <c r="PE30" i="1" s="1"/>
  <c r="PF30" i="1" s="1"/>
  <c r="PG30" i="1" s="1"/>
  <c r="PH30" i="1" s="1"/>
  <c r="PI30" i="1" s="1"/>
  <c r="PJ30" i="1" s="1"/>
  <c r="PK30" i="1" s="1"/>
  <c r="PL30" i="1" s="1"/>
  <c r="PM30" i="1" s="1"/>
  <c r="PN30" i="1" s="1"/>
  <c r="PO30" i="1" s="1"/>
  <c r="PP30" i="1" s="1"/>
  <c r="PQ30" i="1" s="1"/>
  <c r="PR30" i="1" s="1"/>
  <c r="PS30" i="1" s="1"/>
  <c r="PT30" i="1" s="1"/>
  <c r="PU30" i="1" s="1"/>
  <c r="PV30" i="1" s="1"/>
  <c r="PW30" i="1" s="1"/>
  <c r="PX30" i="1" s="1"/>
  <c r="PY30" i="1" s="1"/>
  <c r="PZ30" i="1" s="1"/>
  <c r="QA30" i="1" s="1"/>
  <c r="QB30" i="1" s="1"/>
  <c r="QC30" i="1" s="1"/>
  <c r="QD30" i="1" s="1"/>
  <c r="QE30" i="1" s="1"/>
  <c r="QF30" i="1" s="1"/>
  <c r="QG30" i="1" s="1"/>
  <c r="QH30" i="1" s="1"/>
  <c r="QI30" i="1" s="1"/>
  <c r="QJ30" i="1" s="1"/>
  <c r="QK30" i="1" s="1"/>
  <c r="QL30" i="1" s="1"/>
  <c r="QM30" i="1" s="1"/>
  <c r="QN30" i="1" s="1"/>
  <c r="QO30" i="1" s="1"/>
  <c r="QP30" i="1" s="1"/>
  <c r="QQ30" i="1" s="1"/>
  <c r="QR30" i="1" s="1"/>
  <c r="QS30" i="1" s="1"/>
  <c r="QT30" i="1" s="1"/>
  <c r="QU30" i="1" s="1"/>
  <c r="QV30" i="1" s="1"/>
  <c r="QW30" i="1" s="1"/>
  <c r="QX30" i="1" s="1"/>
  <c r="QY30" i="1" s="1"/>
  <c r="QZ30" i="1" s="1"/>
  <c r="RA30" i="1" s="1"/>
  <c r="RB30" i="1" s="1"/>
  <c r="RC30" i="1" s="1"/>
  <c r="RD30" i="1" s="1"/>
  <c r="RE30" i="1" s="1"/>
  <c r="RF30" i="1" s="1"/>
  <c r="RG30" i="1" s="1"/>
  <c r="RH30" i="1" s="1"/>
  <c r="RI30" i="1" s="1"/>
  <c r="RJ30" i="1" s="1"/>
  <c r="RK30" i="1" s="1"/>
  <c r="RL30" i="1" s="1"/>
  <c r="RM30" i="1" s="1"/>
  <c r="RN30" i="1" s="1"/>
  <c r="RO30" i="1" s="1"/>
  <c r="RP30" i="1" s="1"/>
  <c r="RQ30" i="1" s="1"/>
  <c r="RR30" i="1" s="1"/>
  <c r="RS30" i="1" s="1"/>
  <c r="RT30" i="1" s="1"/>
  <c r="RU30" i="1" s="1"/>
  <c r="RV30" i="1" s="1"/>
  <c r="RW30" i="1" s="1"/>
  <c r="RX30" i="1" s="1"/>
  <c r="RY30" i="1" s="1"/>
  <c r="RZ30" i="1" s="1"/>
  <c r="SA30" i="1" s="1"/>
  <c r="SB30" i="1" s="1"/>
  <c r="SC30" i="1" s="1"/>
  <c r="SD30" i="1" s="1"/>
  <c r="SE30" i="1" s="1"/>
  <c r="SF30" i="1" s="1"/>
  <c r="SG30" i="1" s="1"/>
  <c r="SH30" i="1" s="1"/>
  <c r="SI30" i="1" s="1"/>
  <c r="SJ30" i="1" s="1"/>
  <c r="SK30" i="1" s="1"/>
  <c r="SL30" i="1" s="1"/>
  <c r="SM30" i="1" s="1"/>
  <c r="SN30" i="1" s="1"/>
  <c r="SO30" i="1" s="1"/>
  <c r="SP30" i="1" s="1"/>
  <c r="SQ30" i="1" s="1"/>
  <c r="SR30" i="1" s="1"/>
  <c r="SS30" i="1" s="1"/>
  <c r="ST30" i="1" s="1"/>
  <c r="SU30" i="1" s="1"/>
  <c r="SV30" i="1" s="1"/>
  <c r="SW30" i="1" s="1"/>
  <c r="SX30" i="1" s="1"/>
  <c r="SY30" i="1" s="1"/>
  <c r="SZ30" i="1" s="1"/>
  <c r="TA30" i="1" s="1"/>
  <c r="TB30" i="1" s="1"/>
  <c r="TC30" i="1" s="1"/>
  <c r="TD30" i="1" s="1"/>
  <c r="TE30" i="1" s="1"/>
  <c r="TF30" i="1" s="1"/>
  <c r="TG30" i="1" s="1"/>
  <c r="TH30" i="1" s="1"/>
  <c r="TI30" i="1" s="1"/>
  <c r="TJ30" i="1" s="1"/>
  <c r="TK30" i="1" s="1"/>
  <c r="TL30" i="1" s="1"/>
  <c r="TM30" i="1" s="1"/>
  <c r="TN30" i="1" s="1"/>
  <c r="TO30" i="1" s="1"/>
  <c r="TP30" i="1" s="1"/>
  <c r="TQ30" i="1" s="1"/>
  <c r="TR30" i="1" s="1"/>
  <c r="TS30" i="1" s="1"/>
  <c r="TT30" i="1" s="1"/>
  <c r="TU30" i="1" s="1"/>
  <c r="TV30" i="1" s="1"/>
  <c r="TW30" i="1" s="1"/>
  <c r="TX30" i="1" s="1"/>
  <c r="TY30" i="1" s="1"/>
  <c r="TZ30" i="1" s="1"/>
  <c r="UA30" i="1" s="1"/>
  <c r="UB30" i="1" s="1"/>
  <c r="UC30" i="1" s="1"/>
  <c r="UD30" i="1" s="1"/>
  <c r="UE30" i="1" s="1"/>
  <c r="UF30" i="1" s="1"/>
  <c r="UG30" i="1" s="1"/>
  <c r="UH30" i="1" s="1"/>
  <c r="UI30" i="1" s="1"/>
  <c r="UJ30" i="1" s="1"/>
  <c r="UK30" i="1" s="1"/>
  <c r="UL30" i="1" s="1"/>
  <c r="UM30" i="1" s="1"/>
  <c r="UN30" i="1" s="1"/>
  <c r="UO30" i="1" s="1"/>
  <c r="UP30" i="1" s="1"/>
  <c r="UQ30" i="1" s="1"/>
  <c r="UR30" i="1" s="1"/>
  <c r="US30" i="1" s="1"/>
  <c r="UT30" i="1" s="1"/>
  <c r="UU30" i="1" s="1"/>
  <c r="UV30" i="1" s="1"/>
  <c r="UW30" i="1" s="1"/>
  <c r="UX30" i="1" s="1"/>
  <c r="UY30" i="1" s="1"/>
  <c r="UZ30" i="1" s="1"/>
  <c r="VA30" i="1" s="1"/>
  <c r="VB30" i="1" s="1"/>
  <c r="VC30" i="1" s="1"/>
  <c r="VD30" i="1" s="1"/>
  <c r="VE30" i="1" s="1"/>
  <c r="VF30" i="1" s="1"/>
  <c r="VG30" i="1" s="1"/>
  <c r="VH30" i="1" s="1"/>
  <c r="VI30" i="1" s="1"/>
  <c r="VJ30" i="1" s="1"/>
  <c r="VK30" i="1" s="1"/>
  <c r="VL30" i="1" s="1"/>
  <c r="VM30" i="1" s="1"/>
  <c r="VN30" i="1" s="1"/>
  <c r="VO30" i="1" s="1"/>
  <c r="VP30" i="1" s="1"/>
  <c r="VQ30" i="1" s="1"/>
  <c r="VR30" i="1" s="1"/>
  <c r="VS30" i="1" s="1"/>
  <c r="VT30" i="1" s="1"/>
  <c r="VU30" i="1" s="1"/>
  <c r="VV30" i="1" s="1"/>
  <c r="VW30" i="1" s="1"/>
  <c r="VX30" i="1" s="1"/>
  <c r="VY30" i="1" s="1"/>
  <c r="VZ30" i="1" s="1"/>
  <c r="WA30" i="1" s="1"/>
  <c r="WB30" i="1" s="1"/>
  <c r="WC30" i="1" s="1"/>
  <c r="WD30" i="1" s="1"/>
  <c r="WE30" i="1" s="1"/>
  <c r="WF30" i="1" s="1"/>
  <c r="WG30" i="1" s="1"/>
  <c r="WH30" i="1" s="1"/>
  <c r="WI30" i="1" s="1"/>
  <c r="WJ30" i="1" s="1"/>
  <c r="WK30" i="1" s="1"/>
  <c r="WL30" i="1" s="1"/>
  <c r="WM30" i="1" s="1"/>
  <c r="WN30" i="1" s="1"/>
  <c r="WO30" i="1" s="1"/>
  <c r="WP30" i="1" s="1"/>
  <c r="WQ30" i="1" s="1"/>
  <c r="WR30" i="1" s="1"/>
  <c r="WS30" i="1" s="1"/>
  <c r="WT30" i="1" s="1"/>
  <c r="WU30" i="1" s="1"/>
  <c r="WV30" i="1" s="1"/>
  <c r="WW30" i="1" s="1"/>
  <c r="WX30" i="1" s="1"/>
  <c r="WY30" i="1" s="1"/>
  <c r="WZ30" i="1" s="1"/>
  <c r="XA30" i="1" s="1"/>
  <c r="XB30" i="1" s="1"/>
  <c r="XC30" i="1" s="1"/>
  <c r="XD30" i="1" s="1"/>
  <c r="XE30" i="1" s="1"/>
  <c r="XF30" i="1" s="1"/>
  <c r="XG30" i="1" s="1"/>
  <c r="XH30" i="1" s="1"/>
  <c r="XI30" i="1" s="1"/>
  <c r="XJ30" i="1" s="1"/>
  <c r="XK30" i="1" s="1"/>
  <c r="XL30" i="1" s="1"/>
  <c r="XM30" i="1" s="1"/>
  <c r="XN30" i="1" s="1"/>
  <c r="XO30" i="1" s="1"/>
  <c r="XP30" i="1" s="1"/>
  <c r="XQ30" i="1" s="1"/>
  <c r="XR30" i="1" s="1"/>
  <c r="XS30" i="1" s="1"/>
  <c r="XT30" i="1" s="1"/>
  <c r="XU30" i="1" s="1"/>
  <c r="XV30" i="1" s="1"/>
  <c r="XW30" i="1" s="1"/>
  <c r="XX30" i="1" s="1"/>
  <c r="XY30" i="1" s="1"/>
  <c r="XZ30" i="1" s="1"/>
  <c r="YA30" i="1" s="1"/>
  <c r="YB30" i="1" s="1"/>
  <c r="YC30" i="1" s="1"/>
  <c r="YD30" i="1" s="1"/>
  <c r="YE30" i="1" s="1"/>
  <c r="YF30" i="1" s="1"/>
  <c r="YG30" i="1" s="1"/>
  <c r="YH30" i="1" s="1"/>
  <c r="YI30" i="1" s="1"/>
  <c r="YJ30" i="1" s="1"/>
  <c r="YK30" i="1" s="1"/>
  <c r="YL30" i="1" s="1"/>
  <c r="YM30" i="1" s="1"/>
  <c r="YN30" i="1" s="1"/>
  <c r="YO30" i="1" s="1"/>
  <c r="YP30" i="1" s="1"/>
  <c r="YQ30" i="1" s="1"/>
  <c r="YR30" i="1" s="1"/>
  <c r="YS30" i="1" s="1"/>
  <c r="YT30" i="1" s="1"/>
  <c r="YU30" i="1" s="1"/>
  <c r="YV30" i="1" s="1"/>
  <c r="YW30" i="1" s="1"/>
  <c r="YX30" i="1" s="1"/>
  <c r="YY30" i="1" s="1"/>
  <c r="YZ30" i="1" s="1"/>
  <c r="ZA30" i="1" s="1"/>
  <c r="ZB30" i="1" s="1"/>
  <c r="ZC30" i="1" s="1"/>
  <c r="ZD30" i="1" s="1"/>
  <c r="B22" i="1"/>
  <c r="G22" i="1" s="1"/>
  <c r="B24" i="1"/>
  <c r="G24" i="1" s="1"/>
  <c r="Y32" i="6" l="1"/>
  <c r="Z28" i="6"/>
  <c r="Z36" i="6" s="1"/>
  <c r="Z26" i="6"/>
  <c r="Z34" i="6" s="1"/>
  <c r="Z24" i="6"/>
  <c r="Y33" i="6"/>
  <c r="Z25" i="6"/>
  <c r="Y37" i="6"/>
  <c r="Z29" i="6"/>
  <c r="Y35" i="6"/>
  <c r="Z27" i="6"/>
  <c r="X40" i="6"/>
  <c r="X43" i="6" s="1"/>
  <c r="Z28" i="1"/>
  <c r="Z26" i="1"/>
  <c r="Z24" i="1"/>
  <c r="U34" i="1"/>
  <c r="V36" i="1"/>
  <c r="Y32" i="1"/>
  <c r="B31" i="1"/>
  <c r="B29" i="1"/>
  <c r="Z32" i="6" l="1"/>
  <c r="AA28" i="6"/>
  <c r="AA36" i="6" s="1"/>
  <c r="AA26" i="6"/>
  <c r="AA34" i="6" s="1"/>
  <c r="AA24" i="6"/>
  <c r="X47" i="6"/>
  <c r="X46" i="6"/>
  <c r="Z33" i="6"/>
  <c r="AA25" i="6"/>
  <c r="Z37" i="6"/>
  <c r="AA29" i="6"/>
  <c r="Z35" i="6"/>
  <c r="AA27" i="6"/>
  <c r="Y40" i="6"/>
  <c r="Y43" i="6" s="1"/>
  <c r="AA26" i="1"/>
  <c r="AA24" i="1"/>
  <c r="AA28" i="1"/>
  <c r="V34" i="1"/>
  <c r="W36" i="1"/>
  <c r="Z32" i="1"/>
  <c r="E28" i="1"/>
  <c r="AA32" i="6" l="1"/>
  <c r="AB28" i="6"/>
  <c r="AB36" i="6" s="1"/>
  <c r="AB26" i="6"/>
  <c r="AB34" i="6" s="1"/>
  <c r="AB24" i="6"/>
  <c r="AA35" i="6"/>
  <c r="AB27" i="6"/>
  <c r="AA33" i="6"/>
  <c r="AB25" i="6"/>
  <c r="AA37" i="6"/>
  <c r="AB29" i="6"/>
  <c r="Y47" i="6"/>
  <c r="Y46" i="6"/>
  <c r="Z40" i="6"/>
  <c r="Z43" i="6" s="1"/>
  <c r="AB28" i="1"/>
  <c r="AB24" i="1"/>
  <c r="AB26" i="1"/>
  <c r="W34" i="1"/>
  <c r="X36" i="1"/>
  <c r="AA32" i="1"/>
  <c r="AB32" i="6" l="1"/>
  <c r="AC26" i="6"/>
  <c r="AC34" i="6" s="1"/>
  <c r="AC24" i="6"/>
  <c r="AC28" i="6"/>
  <c r="AC36" i="6" s="1"/>
  <c r="AB33" i="6"/>
  <c r="AC25" i="6"/>
  <c r="AB37" i="6"/>
  <c r="AC29" i="6"/>
  <c r="AB35" i="6"/>
  <c r="AC27" i="6"/>
  <c r="Z46" i="6"/>
  <c r="Z47" i="6"/>
  <c r="AA40" i="6"/>
  <c r="AA43" i="6" s="1"/>
  <c r="AC28" i="1"/>
  <c r="AC24" i="1"/>
  <c r="AC26" i="1"/>
  <c r="X34" i="1"/>
  <c r="Y36" i="1"/>
  <c r="AB32" i="1"/>
  <c r="AC32" i="6" l="1"/>
  <c r="AD28" i="6"/>
  <c r="AD36" i="6" s="1"/>
  <c r="AD26" i="6"/>
  <c r="AD34" i="6" s="1"/>
  <c r="AD24" i="6"/>
  <c r="AC35" i="6"/>
  <c r="AD27" i="6"/>
  <c r="AC37" i="6"/>
  <c r="AD29" i="6"/>
  <c r="AC33" i="6"/>
  <c r="AD25" i="6"/>
  <c r="AA47" i="6"/>
  <c r="AA46" i="6"/>
  <c r="AB40" i="6"/>
  <c r="AB43" i="6" s="1"/>
  <c r="AD28" i="1"/>
  <c r="AD26" i="1"/>
  <c r="AD24" i="1"/>
  <c r="Y34" i="1"/>
  <c r="Z36" i="1"/>
  <c r="AC32" i="1"/>
  <c r="AD37" i="6" l="1"/>
  <c r="AE29" i="6"/>
  <c r="AD32" i="6"/>
  <c r="AE26" i="6"/>
  <c r="AE34" i="6" s="1"/>
  <c r="AE28" i="6"/>
  <c r="AE36" i="6" s="1"/>
  <c r="AE24" i="6"/>
  <c r="AD33" i="6"/>
  <c r="AE25" i="6"/>
  <c r="AD35" i="6"/>
  <c r="AE27" i="6"/>
  <c r="AB47" i="6"/>
  <c r="AB46" i="6"/>
  <c r="AC40" i="6"/>
  <c r="AC43" i="6" s="1"/>
  <c r="AE28" i="1"/>
  <c r="AE26" i="1"/>
  <c r="AE24" i="1"/>
  <c r="Z34" i="1"/>
  <c r="AA36" i="1"/>
  <c r="AD32" i="1"/>
  <c r="AD40" i="6" l="1"/>
  <c r="AD43" i="6" s="1"/>
  <c r="AE35" i="6"/>
  <c r="AF27" i="6"/>
  <c r="AE32" i="6"/>
  <c r="AF28" i="6"/>
  <c r="AF36" i="6" s="1"/>
  <c r="AF26" i="6"/>
  <c r="AF34" i="6" s="1"/>
  <c r="AF24" i="6"/>
  <c r="AE37" i="6"/>
  <c r="AF29" i="6"/>
  <c r="AE33" i="6"/>
  <c r="AF25" i="6"/>
  <c r="AC47" i="6"/>
  <c r="AC46" i="6"/>
  <c r="AF28" i="1"/>
  <c r="AF26" i="1"/>
  <c r="AF24" i="1"/>
  <c r="AA34" i="1"/>
  <c r="AB36" i="1"/>
  <c r="AE32" i="1"/>
  <c r="AE40" i="6" l="1"/>
  <c r="AE43" i="6" s="1"/>
  <c r="AE47" i="6" s="1"/>
  <c r="AE46" i="6"/>
  <c r="AF33" i="6"/>
  <c r="AG25" i="6"/>
  <c r="AF32" i="6"/>
  <c r="AG24" i="6"/>
  <c r="AG28" i="6"/>
  <c r="AG36" i="6" s="1"/>
  <c r="AG26" i="6"/>
  <c r="AG34" i="6" s="1"/>
  <c r="AF35" i="6"/>
  <c r="AG27" i="6"/>
  <c r="AF37" i="6"/>
  <c r="AG29" i="6"/>
  <c r="AD46" i="6"/>
  <c r="AD47" i="6"/>
  <c r="AG28" i="1"/>
  <c r="AG24" i="1"/>
  <c r="AG26" i="1"/>
  <c r="AB34" i="1"/>
  <c r="AC36" i="1"/>
  <c r="AF32" i="1"/>
  <c r="AG33" i="6" l="1"/>
  <c r="AH25" i="6"/>
  <c r="AG32" i="6"/>
  <c r="AH28" i="6"/>
  <c r="AH36" i="6" s="1"/>
  <c r="AH26" i="6"/>
  <c r="AH34" i="6" s="1"/>
  <c r="AH24" i="6"/>
  <c r="AG37" i="6"/>
  <c r="AH29" i="6"/>
  <c r="AG35" i="6"/>
  <c r="AH27" i="6"/>
  <c r="AF40" i="6"/>
  <c r="AF43" i="6" s="1"/>
  <c r="AH28" i="1"/>
  <c r="AH26" i="1"/>
  <c r="AH24" i="1"/>
  <c r="AC34" i="1"/>
  <c r="AD36" i="1"/>
  <c r="AG32" i="1"/>
  <c r="AG40" i="6" l="1"/>
  <c r="AG43" i="6" s="1"/>
  <c r="AG47" i="6" s="1"/>
  <c r="AH37" i="6"/>
  <c r="AI29" i="6"/>
  <c r="AH35" i="6"/>
  <c r="AI27" i="6"/>
  <c r="AI28" i="6"/>
  <c r="AI36" i="6" s="1"/>
  <c r="AH32" i="6"/>
  <c r="AI26" i="6"/>
  <c r="AI34" i="6" s="1"/>
  <c r="AI24" i="6"/>
  <c r="AH33" i="6"/>
  <c r="AI25" i="6"/>
  <c r="AF47" i="6"/>
  <c r="AF46" i="6"/>
  <c r="AI28" i="1"/>
  <c r="AI26" i="1"/>
  <c r="AI24" i="1"/>
  <c r="AD34" i="1"/>
  <c r="AE36" i="1"/>
  <c r="AH32" i="1"/>
  <c r="AG46" i="6" l="1"/>
  <c r="AH40" i="6"/>
  <c r="AH43" i="6" s="1"/>
  <c r="AH46" i="6" s="1"/>
  <c r="AI32" i="6"/>
  <c r="AJ28" i="6"/>
  <c r="AJ36" i="6" s="1"/>
  <c r="AJ26" i="6"/>
  <c r="AJ34" i="6" s="1"/>
  <c r="AJ24" i="6"/>
  <c r="AI35" i="6"/>
  <c r="AJ27" i="6"/>
  <c r="AI37" i="6"/>
  <c r="AJ29" i="6"/>
  <c r="AI33" i="6"/>
  <c r="AJ25" i="6"/>
  <c r="AJ28" i="1"/>
  <c r="AJ26" i="1"/>
  <c r="AJ24" i="1"/>
  <c r="AE34" i="1"/>
  <c r="AF36" i="1"/>
  <c r="AI32" i="1"/>
  <c r="AH47" i="6" l="1"/>
  <c r="AI40" i="6"/>
  <c r="AI43" i="6" s="1"/>
  <c r="AJ37" i="6"/>
  <c r="AK29" i="6"/>
  <c r="AJ32" i="6"/>
  <c r="AK24" i="6"/>
  <c r="AK28" i="6"/>
  <c r="AK36" i="6" s="1"/>
  <c r="AK26" i="6"/>
  <c r="AK34" i="6" s="1"/>
  <c r="AJ33" i="6"/>
  <c r="AK25" i="6"/>
  <c r="AJ35" i="6"/>
  <c r="AK27" i="6"/>
  <c r="AK28" i="1"/>
  <c r="AK24" i="1"/>
  <c r="AK26" i="1"/>
  <c r="AF34" i="1"/>
  <c r="AG36" i="1"/>
  <c r="AJ32" i="1"/>
  <c r="AJ40" i="6" l="1"/>
  <c r="AJ43" i="6" s="1"/>
  <c r="AK35" i="6"/>
  <c r="AL27" i="6"/>
  <c r="AK37" i="6"/>
  <c r="AL29" i="6"/>
  <c r="AK33" i="6"/>
  <c r="AL25" i="6"/>
  <c r="AK32" i="6"/>
  <c r="AL28" i="6"/>
  <c r="AL36" i="6" s="1"/>
  <c r="AL26" i="6"/>
  <c r="AL34" i="6" s="1"/>
  <c r="AL24" i="6"/>
  <c r="AI47" i="6"/>
  <c r="AI46" i="6"/>
  <c r="AL26" i="1"/>
  <c r="AL28" i="1"/>
  <c r="AL24" i="1"/>
  <c r="AG34" i="1"/>
  <c r="AH36" i="1"/>
  <c r="AK32" i="1"/>
  <c r="AK40" i="6" l="1"/>
  <c r="AK43" i="6" s="1"/>
  <c r="AK46" i="6" s="1"/>
  <c r="AK47" i="6"/>
  <c r="AL32" i="6"/>
  <c r="AM26" i="6"/>
  <c r="AM34" i="6" s="1"/>
  <c r="AM28" i="6"/>
  <c r="AM36" i="6" s="1"/>
  <c r="AM24" i="6"/>
  <c r="AL33" i="6"/>
  <c r="AM25" i="6"/>
  <c r="AL35" i="6"/>
  <c r="AM27" i="6"/>
  <c r="AL37" i="6"/>
  <c r="AM29" i="6"/>
  <c r="AJ47" i="6"/>
  <c r="AJ46" i="6"/>
  <c r="AM28" i="1"/>
  <c r="AM26" i="1"/>
  <c r="AM24" i="1"/>
  <c r="AH34" i="1"/>
  <c r="AI36" i="1"/>
  <c r="AL32" i="1"/>
  <c r="AL40" i="6" l="1"/>
  <c r="AL43" i="6" s="1"/>
  <c r="AM35" i="6"/>
  <c r="AN27" i="6"/>
  <c r="AM32" i="6"/>
  <c r="AN28" i="6"/>
  <c r="AN36" i="6" s="1"/>
  <c r="AN26" i="6"/>
  <c r="AN34" i="6" s="1"/>
  <c r="AN24" i="6"/>
  <c r="AM37" i="6"/>
  <c r="AN29" i="6"/>
  <c r="AM33" i="6"/>
  <c r="AN25" i="6"/>
  <c r="AN28" i="1"/>
  <c r="AN24" i="1"/>
  <c r="AN26" i="1"/>
  <c r="AI34" i="1"/>
  <c r="AJ36" i="1"/>
  <c r="AM32" i="1"/>
  <c r="AM40" i="6" l="1"/>
  <c r="AM43" i="6" s="1"/>
  <c r="AN33" i="6"/>
  <c r="AO25" i="6"/>
  <c r="AN32" i="6"/>
  <c r="AO28" i="6"/>
  <c r="AO36" i="6" s="1"/>
  <c r="AO26" i="6"/>
  <c r="AO34" i="6" s="1"/>
  <c r="AO24" i="6"/>
  <c r="AN35" i="6"/>
  <c r="AO27" i="6"/>
  <c r="AN37" i="6"/>
  <c r="AO29" i="6"/>
  <c r="AL47" i="6"/>
  <c r="AL46" i="6"/>
  <c r="AO28" i="1"/>
  <c r="AO24" i="1"/>
  <c r="AO26" i="1"/>
  <c r="AJ34" i="1"/>
  <c r="AK36" i="1"/>
  <c r="AN32" i="1"/>
  <c r="AO35" i="6" l="1"/>
  <c r="AP27" i="6"/>
  <c r="AN40" i="6"/>
  <c r="AN43" i="6" s="1"/>
  <c r="AO37" i="6"/>
  <c r="AP29" i="6"/>
  <c r="AO32" i="6"/>
  <c r="AP28" i="6"/>
  <c r="AP36" i="6" s="1"/>
  <c r="AP26" i="6"/>
  <c r="AP34" i="6" s="1"/>
  <c r="AP24" i="6"/>
  <c r="AO33" i="6"/>
  <c r="AP25" i="6"/>
  <c r="AM47" i="6"/>
  <c r="AM46" i="6"/>
  <c r="AP28" i="1"/>
  <c r="AP26" i="1"/>
  <c r="AP24" i="1"/>
  <c r="AK34" i="1"/>
  <c r="AL36" i="1"/>
  <c r="AO32" i="1"/>
  <c r="AN47" i="6" l="1"/>
  <c r="AN46" i="6"/>
  <c r="AO40" i="6"/>
  <c r="AO43" i="6" s="1"/>
  <c r="AP35" i="6"/>
  <c r="AQ27" i="6"/>
  <c r="AP33" i="6"/>
  <c r="AQ25" i="6"/>
  <c r="AP32" i="6"/>
  <c r="AQ28" i="6"/>
  <c r="AQ36" i="6" s="1"/>
  <c r="AQ26" i="6"/>
  <c r="AQ34" i="6" s="1"/>
  <c r="AQ24" i="6"/>
  <c r="AP37" i="6"/>
  <c r="AQ29" i="6"/>
  <c r="AQ28" i="1"/>
  <c r="AQ26" i="1"/>
  <c r="AQ24" i="1"/>
  <c r="AL34" i="1"/>
  <c r="AM36" i="1"/>
  <c r="AP32" i="1"/>
  <c r="AP40" i="6" l="1"/>
  <c r="AP43" i="6" s="1"/>
  <c r="AP46" i="6" s="1"/>
  <c r="AQ32" i="6"/>
  <c r="AR28" i="6"/>
  <c r="AR36" i="6" s="1"/>
  <c r="AR26" i="6"/>
  <c r="AR34" i="6" s="1"/>
  <c r="AR24" i="6"/>
  <c r="AQ33" i="6"/>
  <c r="AR25" i="6"/>
  <c r="AO47" i="6"/>
  <c r="AO46" i="6"/>
  <c r="AQ37" i="6"/>
  <c r="AR29" i="6"/>
  <c r="AQ35" i="6"/>
  <c r="AR27" i="6"/>
  <c r="AR28" i="1"/>
  <c r="AR24" i="1"/>
  <c r="AR26" i="1"/>
  <c r="AM34" i="1"/>
  <c r="AN36" i="1"/>
  <c r="AQ32" i="1"/>
  <c r="AP47" i="6" l="1"/>
  <c r="AR37" i="6"/>
  <c r="AS29" i="6"/>
  <c r="AR32" i="6"/>
  <c r="AS24" i="6"/>
  <c r="AS28" i="6"/>
  <c r="AS36" i="6" s="1"/>
  <c r="AS26" i="6"/>
  <c r="AS34" i="6" s="1"/>
  <c r="AR35" i="6"/>
  <c r="AS27" i="6"/>
  <c r="AR33" i="6"/>
  <c r="AS25" i="6"/>
  <c r="AQ40" i="6"/>
  <c r="AQ43" i="6" s="1"/>
  <c r="AS28" i="1"/>
  <c r="AS24" i="1"/>
  <c r="AS26" i="1"/>
  <c r="AN34" i="1"/>
  <c r="AO36" i="1"/>
  <c r="AR32" i="1"/>
  <c r="AS35" i="6" l="1"/>
  <c r="AT27" i="6"/>
  <c r="AS32" i="6"/>
  <c r="AT28" i="6"/>
  <c r="AT36" i="6" s="1"/>
  <c r="AT26" i="6"/>
  <c r="AT34" i="6" s="1"/>
  <c r="AT24" i="6"/>
  <c r="AQ47" i="6"/>
  <c r="AQ46" i="6"/>
  <c r="AR40" i="6"/>
  <c r="AR43" i="6" s="1"/>
  <c r="AS33" i="6"/>
  <c r="AT25" i="6"/>
  <c r="AS37" i="6"/>
  <c r="AT29" i="6"/>
  <c r="AT28" i="1"/>
  <c r="AT26" i="1"/>
  <c r="AT24" i="1"/>
  <c r="AO34" i="1"/>
  <c r="AP36" i="1"/>
  <c r="AS32" i="1"/>
  <c r="AT33" i="6" l="1"/>
  <c r="AU25" i="6"/>
  <c r="AS40" i="6"/>
  <c r="AS43" i="6" s="1"/>
  <c r="AT32" i="6"/>
  <c r="AU28" i="6"/>
  <c r="AU36" i="6" s="1"/>
  <c r="AU26" i="6"/>
  <c r="AU34" i="6" s="1"/>
  <c r="AU24" i="6"/>
  <c r="AT35" i="6"/>
  <c r="AU27" i="6"/>
  <c r="AT37" i="6"/>
  <c r="AU29" i="6"/>
  <c r="AR47" i="6"/>
  <c r="AR46" i="6"/>
  <c r="AU28" i="1"/>
  <c r="AU26" i="1"/>
  <c r="AU24" i="1"/>
  <c r="AP34" i="1"/>
  <c r="AQ36" i="1"/>
  <c r="AT32" i="1"/>
  <c r="AT40" i="6" l="1"/>
  <c r="AT43" i="6" s="1"/>
  <c r="AU37" i="6"/>
  <c r="AV29" i="6"/>
  <c r="AU32" i="6"/>
  <c r="AV28" i="6"/>
  <c r="AV36" i="6" s="1"/>
  <c r="AV26" i="6"/>
  <c r="AV34" i="6" s="1"/>
  <c r="AV24" i="6"/>
  <c r="AS47" i="6"/>
  <c r="AS46" i="6"/>
  <c r="AU33" i="6"/>
  <c r="AV25" i="6"/>
  <c r="AU35" i="6"/>
  <c r="AV27" i="6"/>
  <c r="AV28" i="1"/>
  <c r="AV26" i="1"/>
  <c r="AV24" i="1"/>
  <c r="AQ34" i="1"/>
  <c r="AR36" i="1"/>
  <c r="AU40" i="6" l="1"/>
  <c r="AU43" i="6" s="1"/>
  <c r="AV33" i="6"/>
  <c r="AW25" i="6"/>
  <c r="AV32" i="6"/>
  <c r="AW24" i="6"/>
  <c r="AW28" i="6"/>
  <c r="AW36" i="6" s="1"/>
  <c r="AW26" i="6"/>
  <c r="AW34" i="6" s="1"/>
  <c r="AV37" i="6"/>
  <c r="AW29" i="6"/>
  <c r="AV35" i="6"/>
  <c r="AW27" i="6"/>
  <c r="AT46" i="6"/>
  <c r="AT47" i="6"/>
  <c r="AW28" i="1"/>
  <c r="AW24" i="1"/>
  <c r="AW26" i="1"/>
  <c r="AU32" i="1"/>
  <c r="AR34" i="1"/>
  <c r="AS36" i="1"/>
  <c r="AV32" i="1"/>
  <c r="AV40" i="6" l="1"/>
  <c r="AV43" i="6" s="1"/>
  <c r="AV47" i="6" s="1"/>
  <c r="AW35" i="6"/>
  <c r="AX27" i="6"/>
  <c r="AW33" i="6"/>
  <c r="AX25" i="6"/>
  <c r="AW37" i="6"/>
  <c r="AX29" i="6"/>
  <c r="AW32" i="6"/>
  <c r="AX28" i="6"/>
  <c r="AX36" i="6" s="1"/>
  <c r="AX26" i="6"/>
  <c r="AX34" i="6" s="1"/>
  <c r="AX24" i="6"/>
  <c r="AU47" i="6"/>
  <c r="AU46" i="6"/>
  <c r="AX28" i="1"/>
  <c r="AX26" i="1"/>
  <c r="AX24" i="1"/>
  <c r="AS34" i="1"/>
  <c r="AT36" i="1"/>
  <c r="AW32" i="1"/>
  <c r="AV46" i="6" l="1"/>
  <c r="AX33" i="6"/>
  <c r="AY25" i="6"/>
  <c r="AY28" i="6"/>
  <c r="AY36" i="6" s="1"/>
  <c r="AY26" i="6"/>
  <c r="AY34" i="6" s="1"/>
  <c r="AX32" i="6"/>
  <c r="AY24" i="6"/>
  <c r="AX37" i="6"/>
  <c r="AY29" i="6"/>
  <c r="AX35" i="6"/>
  <c r="AY27" i="6"/>
  <c r="AW40" i="6"/>
  <c r="AW43" i="6" s="1"/>
  <c r="AY28" i="1"/>
  <c r="AY26" i="1"/>
  <c r="AY24" i="1"/>
  <c r="AT34" i="1"/>
  <c r="AU36" i="1"/>
  <c r="AX32" i="1"/>
  <c r="AY35" i="6" l="1"/>
  <c r="AZ27" i="6"/>
  <c r="AY37" i="6"/>
  <c r="AZ29" i="6"/>
  <c r="AW47" i="6"/>
  <c r="AW46" i="6"/>
  <c r="AY32" i="6"/>
  <c r="AZ28" i="6"/>
  <c r="AZ36" i="6" s="1"/>
  <c r="AZ26" i="6"/>
  <c r="AZ34" i="6" s="1"/>
  <c r="AZ24" i="6"/>
  <c r="AY33" i="6"/>
  <c r="AZ25" i="6"/>
  <c r="AX40" i="6"/>
  <c r="AX43" i="6" s="1"/>
  <c r="AZ28" i="1"/>
  <c r="AZ26" i="1"/>
  <c r="AZ24" i="1"/>
  <c r="AU34" i="1"/>
  <c r="AV36" i="1"/>
  <c r="AY32" i="1"/>
  <c r="AZ33" i="6" l="1"/>
  <c r="BA25" i="6"/>
  <c r="AZ37" i="6"/>
  <c r="BA29" i="6"/>
  <c r="AY40" i="6"/>
  <c r="AY43" i="6" s="1"/>
  <c r="AZ32" i="6"/>
  <c r="BA26" i="6"/>
  <c r="BA34" i="6" s="1"/>
  <c r="BA24" i="6"/>
  <c r="BA28" i="6"/>
  <c r="BA36" i="6" s="1"/>
  <c r="AZ35" i="6"/>
  <c r="BA27" i="6"/>
  <c r="AX46" i="6"/>
  <c r="AX47" i="6"/>
  <c r="BA28" i="1"/>
  <c r="BA24" i="1"/>
  <c r="BA26" i="1"/>
  <c r="AV34" i="1"/>
  <c r="AW36" i="1"/>
  <c r="AZ32" i="1"/>
  <c r="AZ40" i="6" l="1"/>
  <c r="AZ43" i="6" s="1"/>
  <c r="BA33" i="6"/>
  <c r="BB25" i="6"/>
  <c r="BA32" i="6"/>
  <c r="BB28" i="6"/>
  <c r="BB36" i="6" s="1"/>
  <c r="BB26" i="6"/>
  <c r="BB34" i="6" s="1"/>
  <c r="BB24" i="6"/>
  <c r="BA37" i="6"/>
  <c r="BB29" i="6"/>
  <c r="BA35" i="6"/>
  <c r="BB27" i="6"/>
  <c r="AZ47" i="6"/>
  <c r="AZ46" i="6"/>
  <c r="AY47" i="6"/>
  <c r="AY46" i="6"/>
  <c r="BB28" i="1"/>
  <c r="BB26" i="1"/>
  <c r="BB24" i="1"/>
  <c r="AW34" i="1"/>
  <c r="AX36" i="1"/>
  <c r="BA32" i="1"/>
  <c r="BA40" i="6" l="1"/>
  <c r="BA43" i="6" s="1"/>
  <c r="BB35" i="6"/>
  <c r="BC27" i="6"/>
  <c r="BB32" i="6"/>
  <c r="BC26" i="6"/>
  <c r="BC34" i="6" s="1"/>
  <c r="BC28" i="6"/>
  <c r="BC36" i="6" s="1"/>
  <c r="BC24" i="6"/>
  <c r="BB33" i="6"/>
  <c r="BC25" i="6"/>
  <c r="BB37" i="6"/>
  <c r="BC29" i="6"/>
  <c r="BC28" i="1"/>
  <c r="BC26" i="1"/>
  <c r="BC24" i="1"/>
  <c r="AX34" i="1"/>
  <c r="AY36" i="1"/>
  <c r="BB32" i="1"/>
  <c r="BB40" i="6" l="1"/>
  <c r="BB43" i="6" s="1"/>
  <c r="BC37" i="6"/>
  <c r="BD29" i="6"/>
  <c r="BC32" i="6"/>
  <c r="BD28" i="6"/>
  <c r="BD36" i="6" s="1"/>
  <c r="BD26" i="6"/>
  <c r="BD34" i="6" s="1"/>
  <c r="BD24" i="6"/>
  <c r="BC35" i="6"/>
  <c r="BD27" i="6"/>
  <c r="BC33" i="6"/>
  <c r="BD25" i="6"/>
  <c r="BA47" i="6"/>
  <c r="BA46" i="6"/>
  <c r="BD28" i="1"/>
  <c r="BD24" i="1"/>
  <c r="BD26" i="1"/>
  <c r="AY34" i="1"/>
  <c r="AZ36" i="1"/>
  <c r="BC32" i="1"/>
  <c r="BD35" i="6" l="1"/>
  <c r="BE27" i="6"/>
  <c r="BC40" i="6"/>
  <c r="BC43" i="6" s="1"/>
  <c r="BD33" i="6"/>
  <c r="BE25" i="6"/>
  <c r="BD32" i="6"/>
  <c r="BE24" i="6"/>
  <c r="BE28" i="6"/>
  <c r="BE36" i="6" s="1"/>
  <c r="BE26" i="6"/>
  <c r="BE34" i="6" s="1"/>
  <c r="BD37" i="6"/>
  <c r="BE29" i="6"/>
  <c r="BB47" i="6"/>
  <c r="BB46" i="6"/>
  <c r="BE28" i="1"/>
  <c r="BE24" i="1"/>
  <c r="BE26" i="1"/>
  <c r="AZ34" i="1"/>
  <c r="BA36" i="1"/>
  <c r="BD32" i="1"/>
  <c r="BE37" i="6" l="1"/>
  <c r="BF29" i="6"/>
  <c r="BE32" i="6"/>
  <c r="BF28" i="6"/>
  <c r="BF36" i="6" s="1"/>
  <c r="BF26" i="6"/>
  <c r="BF34" i="6" s="1"/>
  <c r="BF24" i="6"/>
  <c r="BC47" i="6"/>
  <c r="BC46" i="6"/>
  <c r="BD40" i="6"/>
  <c r="BD43" i="6" s="1"/>
  <c r="BE35" i="6"/>
  <c r="BF27" i="6"/>
  <c r="BE33" i="6"/>
  <c r="BF25" i="6"/>
  <c r="BF28" i="1"/>
  <c r="BF26" i="1"/>
  <c r="BF24" i="1"/>
  <c r="BA34" i="1"/>
  <c r="BB36" i="1"/>
  <c r="BE32" i="1"/>
  <c r="BF35" i="6" l="1"/>
  <c r="BG27" i="6"/>
  <c r="BE40" i="6"/>
  <c r="BE43" i="6" s="1"/>
  <c r="BF32" i="6"/>
  <c r="BG28" i="6"/>
  <c r="BG36" i="6" s="1"/>
  <c r="BG26" i="6"/>
  <c r="BG34" i="6" s="1"/>
  <c r="BG24" i="6"/>
  <c r="BF37" i="6"/>
  <c r="BG29" i="6"/>
  <c r="BF33" i="6"/>
  <c r="BG25" i="6"/>
  <c r="BD47" i="6"/>
  <c r="BD46" i="6"/>
  <c r="BG28" i="1"/>
  <c r="BG26" i="1"/>
  <c r="BG24" i="1"/>
  <c r="BB34" i="1"/>
  <c r="BC36" i="1"/>
  <c r="BF32" i="1"/>
  <c r="BF40" i="6" l="1"/>
  <c r="BF43" i="6" s="1"/>
  <c r="BF46" i="6" s="1"/>
  <c r="BG32" i="6"/>
  <c r="BH28" i="6"/>
  <c r="BH36" i="6" s="1"/>
  <c r="BH26" i="6"/>
  <c r="BH34" i="6" s="1"/>
  <c r="BH24" i="6"/>
  <c r="BE47" i="6"/>
  <c r="BE46" i="6"/>
  <c r="BG35" i="6"/>
  <c r="BH27" i="6"/>
  <c r="BG33" i="6"/>
  <c r="BH25" i="6"/>
  <c r="BG37" i="6"/>
  <c r="BH29" i="6"/>
  <c r="BH28" i="1"/>
  <c r="BH24" i="1"/>
  <c r="BH26" i="1"/>
  <c r="BC34" i="1"/>
  <c r="BD36" i="1"/>
  <c r="BG32" i="1"/>
  <c r="BF47" i="6" l="1"/>
  <c r="BG40" i="6"/>
  <c r="BG43" i="6" s="1"/>
  <c r="BH33" i="6"/>
  <c r="BI25" i="6"/>
  <c r="BH35" i="6"/>
  <c r="BI27" i="6"/>
  <c r="BH32" i="6"/>
  <c r="BI24" i="6"/>
  <c r="BI26" i="6"/>
  <c r="BI34" i="6" s="1"/>
  <c r="BI28" i="6"/>
  <c r="BI36" i="6" s="1"/>
  <c r="BH37" i="6"/>
  <c r="BI29" i="6"/>
  <c r="BI28" i="1"/>
  <c r="BI24" i="1"/>
  <c r="BI26" i="1"/>
  <c r="BD34" i="1"/>
  <c r="BE36" i="1"/>
  <c r="BH32" i="1"/>
  <c r="BI32" i="6" l="1"/>
  <c r="BJ28" i="6"/>
  <c r="BJ36" i="6" s="1"/>
  <c r="BJ26" i="6"/>
  <c r="BJ34" i="6" s="1"/>
  <c r="BJ24" i="6"/>
  <c r="BI33" i="6"/>
  <c r="BJ25" i="6"/>
  <c r="BH40" i="6"/>
  <c r="BH43" i="6" s="1"/>
  <c r="BI37" i="6"/>
  <c r="BJ29" i="6"/>
  <c r="BI35" i="6"/>
  <c r="BJ27" i="6"/>
  <c r="BG47" i="6"/>
  <c r="BG46" i="6"/>
  <c r="BJ28" i="1"/>
  <c r="BJ26" i="1"/>
  <c r="BJ24" i="1"/>
  <c r="BE34" i="1"/>
  <c r="BF36" i="1"/>
  <c r="BI32" i="1"/>
  <c r="BJ32" i="6" l="1"/>
  <c r="BK26" i="6"/>
  <c r="BK34" i="6" s="1"/>
  <c r="BK28" i="6"/>
  <c r="BK36" i="6" s="1"/>
  <c r="BK24" i="6"/>
  <c r="BJ35" i="6"/>
  <c r="BK27" i="6"/>
  <c r="BH47" i="6"/>
  <c r="BH46" i="6"/>
  <c r="BJ33" i="6"/>
  <c r="BK25" i="6"/>
  <c r="BJ37" i="6"/>
  <c r="BK29" i="6"/>
  <c r="BI40" i="6"/>
  <c r="BI43" i="6" s="1"/>
  <c r="BK28" i="1"/>
  <c r="BK26" i="1"/>
  <c r="BK24" i="1"/>
  <c r="BF34" i="1"/>
  <c r="BG36" i="1"/>
  <c r="BJ32" i="1"/>
  <c r="BK33" i="6" l="1"/>
  <c r="BL25" i="6"/>
  <c r="BK35" i="6"/>
  <c r="BL27" i="6"/>
  <c r="BK37" i="6"/>
  <c r="BL29" i="6"/>
  <c r="BK32" i="6"/>
  <c r="BL28" i="6"/>
  <c r="BL36" i="6" s="1"/>
  <c r="BL26" i="6"/>
  <c r="BL34" i="6" s="1"/>
  <c r="BL24" i="6"/>
  <c r="BI47" i="6"/>
  <c r="BI46" i="6"/>
  <c r="BJ40" i="6"/>
  <c r="BJ43" i="6" s="1"/>
  <c r="BL28" i="1"/>
  <c r="BL26" i="1"/>
  <c r="BL24" i="1"/>
  <c r="BG34" i="1"/>
  <c r="BH36" i="1"/>
  <c r="BK32" i="1"/>
  <c r="BJ46" i="6" l="1"/>
  <c r="BJ47" i="6"/>
  <c r="BL35" i="6"/>
  <c r="BM27" i="6"/>
  <c r="BK40" i="6"/>
  <c r="BK43" i="6" s="1"/>
  <c r="BL32" i="6"/>
  <c r="BM28" i="6"/>
  <c r="BM36" i="6" s="1"/>
  <c r="BM26" i="6"/>
  <c r="BM34" i="6" s="1"/>
  <c r="BM24" i="6"/>
  <c r="BL37" i="6"/>
  <c r="BM29" i="6"/>
  <c r="BL33" i="6"/>
  <c r="BM25" i="6"/>
  <c r="BM28" i="1"/>
  <c r="BM24" i="1"/>
  <c r="BM26" i="1"/>
  <c r="BH34" i="1"/>
  <c r="BI36" i="1"/>
  <c r="BL32" i="1"/>
  <c r="BM35" i="6" l="1"/>
  <c r="BN27" i="6"/>
  <c r="BM37" i="6"/>
  <c r="BN29" i="6"/>
  <c r="BL40" i="6"/>
  <c r="BL43" i="6" s="1"/>
  <c r="BM33" i="6"/>
  <c r="BN25" i="6"/>
  <c r="BM32" i="6"/>
  <c r="BN28" i="6"/>
  <c r="BN36" i="6" s="1"/>
  <c r="BN26" i="6"/>
  <c r="BN34" i="6" s="1"/>
  <c r="BN24" i="6"/>
  <c r="BK47" i="6"/>
  <c r="BK46" i="6"/>
  <c r="BN28" i="1"/>
  <c r="BN26" i="1"/>
  <c r="BN24" i="1"/>
  <c r="BI34" i="1"/>
  <c r="BJ36" i="1"/>
  <c r="BM32" i="1"/>
  <c r="BM40" i="6" l="1"/>
  <c r="BM43" i="6" s="1"/>
  <c r="BM47" i="6" s="1"/>
  <c r="BM46" i="6"/>
  <c r="BN37" i="6"/>
  <c r="BO29" i="6"/>
  <c r="BO28" i="6"/>
  <c r="BO36" i="6" s="1"/>
  <c r="BN32" i="6"/>
  <c r="BO26" i="6"/>
  <c r="BO34" i="6" s="1"/>
  <c r="BO24" i="6"/>
  <c r="BN33" i="6"/>
  <c r="BO25" i="6"/>
  <c r="BN35" i="6"/>
  <c r="BO27" i="6"/>
  <c r="BL47" i="6"/>
  <c r="BL46" i="6"/>
  <c r="BO28" i="1"/>
  <c r="BO26" i="1"/>
  <c r="BO24" i="1"/>
  <c r="BJ34" i="1"/>
  <c r="BK36" i="1"/>
  <c r="BN32" i="1"/>
  <c r="BO32" i="6" l="1"/>
  <c r="BP28" i="6"/>
  <c r="BP36" i="6" s="1"/>
  <c r="BP26" i="6"/>
  <c r="BP34" i="6" s="1"/>
  <c r="BP24" i="6"/>
  <c r="BO33" i="6"/>
  <c r="BP25" i="6"/>
  <c r="BN40" i="6"/>
  <c r="BN43" i="6" s="1"/>
  <c r="BP27" i="6"/>
  <c r="BO35" i="6"/>
  <c r="BO37" i="6"/>
  <c r="BP29" i="6"/>
  <c r="BP28" i="1"/>
  <c r="BP26" i="1"/>
  <c r="BP24" i="1"/>
  <c r="BK34" i="1"/>
  <c r="BL36" i="1"/>
  <c r="BO32" i="1"/>
  <c r="BP35" i="6" l="1"/>
  <c r="BQ27" i="6"/>
  <c r="BP37" i="6"/>
  <c r="BQ29" i="6"/>
  <c r="BP33" i="6"/>
  <c r="BQ25" i="6"/>
  <c r="BP32" i="6"/>
  <c r="BQ24" i="6"/>
  <c r="BQ28" i="6"/>
  <c r="BQ36" i="6" s="1"/>
  <c r="BQ26" i="6"/>
  <c r="BQ34" i="6" s="1"/>
  <c r="BN46" i="6"/>
  <c r="BN47" i="6"/>
  <c r="BO40" i="6"/>
  <c r="BO43" i="6" s="1"/>
  <c r="BQ28" i="1"/>
  <c r="BQ24" i="1"/>
  <c r="BQ26" i="1"/>
  <c r="BL34" i="1"/>
  <c r="BM36" i="1"/>
  <c r="BP32" i="1"/>
  <c r="BP40" i="6" l="1"/>
  <c r="BP43" i="6" s="1"/>
  <c r="BQ32" i="6"/>
  <c r="BR28" i="6"/>
  <c r="BR36" i="6" s="1"/>
  <c r="BR26" i="6"/>
  <c r="BR34" i="6" s="1"/>
  <c r="BR24" i="6"/>
  <c r="BP47" i="6"/>
  <c r="BP46" i="6"/>
  <c r="BQ33" i="6"/>
  <c r="BR25" i="6"/>
  <c r="BQ35" i="6"/>
  <c r="BR27" i="6"/>
  <c r="BQ37" i="6"/>
  <c r="BR29" i="6"/>
  <c r="BO47" i="6"/>
  <c r="BO46" i="6"/>
  <c r="BR26" i="1"/>
  <c r="BR28" i="1"/>
  <c r="BR24" i="1"/>
  <c r="BM34" i="1"/>
  <c r="BN36" i="1"/>
  <c r="BQ32" i="1"/>
  <c r="BR37" i="6" l="1"/>
  <c r="BS29" i="6"/>
  <c r="BR33" i="6"/>
  <c r="BS25" i="6"/>
  <c r="BR35" i="6"/>
  <c r="BS27" i="6"/>
  <c r="BR32" i="6"/>
  <c r="BS28" i="6"/>
  <c r="BS36" i="6" s="1"/>
  <c r="BS26" i="6"/>
  <c r="BS34" i="6" s="1"/>
  <c r="BS24" i="6"/>
  <c r="BQ40" i="6"/>
  <c r="BQ43" i="6" s="1"/>
  <c r="BS28" i="1"/>
  <c r="BS26" i="1"/>
  <c r="BS24" i="1"/>
  <c r="BN34" i="1"/>
  <c r="BO36" i="1"/>
  <c r="BR32" i="1"/>
  <c r="BR40" i="6" l="1"/>
  <c r="BR43" i="6" s="1"/>
  <c r="BR47" i="6" s="1"/>
  <c r="BS33" i="6"/>
  <c r="BT25" i="6"/>
  <c r="BQ47" i="6"/>
  <c r="BQ46" i="6"/>
  <c r="BS32" i="6"/>
  <c r="BT28" i="6"/>
  <c r="BT36" i="6" s="1"/>
  <c r="BT26" i="6"/>
  <c r="BT34" i="6" s="1"/>
  <c r="BT24" i="6"/>
  <c r="BS35" i="6"/>
  <c r="BT27" i="6"/>
  <c r="BS37" i="6"/>
  <c r="BT29" i="6"/>
  <c r="BT28" i="1"/>
  <c r="BT24" i="1"/>
  <c r="BT26" i="1"/>
  <c r="BO34" i="1"/>
  <c r="BP36" i="1"/>
  <c r="BS32" i="1"/>
  <c r="BR46" i="6" l="1"/>
  <c r="BT35" i="6"/>
  <c r="BU27" i="6"/>
  <c r="BS40" i="6"/>
  <c r="BS43" i="6" s="1"/>
  <c r="BT37" i="6"/>
  <c r="BU29" i="6"/>
  <c r="BT32" i="6"/>
  <c r="BU24" i="6"/>
  <c r="BU28" i="6"/>
  <c r="BU36" i="6" s="1"/>
  <c r="BU26" i="6"/>
  <c r="BU34" i="6" s="1"/>
  <c r="BT33" i="6"/>
  <c r="BU25" i="6"/>
  <c r="BU28" i="1"/>
  <c r="BU24" i="1"/>
  <c r="BU26" i="1"/>
  <c r="BP34" i="1"/>
  <c r="BQ36" i="1"/>
  <c r="BT32" i="1"/>
  <c r="BU33" i="6" l="1"/>
  <c r="BV25" i="6"/>
  <c r="BU32" i="6"/>
  <c r="BV28" i="6"/>
  <c r="BV36" i="6" s="1"/>
  <c r="BV26" i="6"/>
  <c r="BV34" i="6" s="1"/>
  <c r="BV24" i="6"/>
  <c r="BS47" i="6"/>
  <c r="BS46" i="6"/>
  <c r="BT40" i="6"/>
  <c r="BT43" i="6" s="1"/>
  <c r="BU35" i="6"/>
  <c r="BV27" i="6"/>
  <c r="BU37" i="6"/>
  <c r="BV29" i="6"/>
  <c r="BV28" i="1"/>
  <c r="BV26" i="1"/>
  <c r="BV24" i="1"/>
  <c r="BQ34" i="1"/>
  <c r="BR36" i="1"/>
  <c r="BU32" i="1"/>
  <c r="BV32" i="6" l="1"/>
  <c r="BW28" i="6"/>
  <c r="BW36" i="6" s="1"/>
  <c r="BW26" i="6"/>
  <c r="BW34" i="6" s="1"/>
  <c r="BW24" i="6"/>
  <c r="BV33" i="6"/>
  <c r="BW25" i="6"/>
  <c r="BV37" i="6"/>
  <c r="BW29" i="6"/>
  <c r="BV35" i="6"/>
  <c r="BW27" i="6"/>
  <c r="BU40" i="6"/>
  <c r="BU43" i="6" s="1"/>
  <c r="BT47" i="6"/>
  <c r="BT46" i="6"/>
  <c r="BW28" i="1"/>
  <c r="BW26" i="1"/>
  <c r="BW24" i="1"/>
  <c r="BR34" i="1"/>
  <c r="BS36" i="1"/>
  <c r="BV32" i="1"/>
  <c r="BW37" i="6" l="1"/>
  <c r="BX29" i="6"/>
  <c r="BW32" i="6"/>
  <c r="BX28" i="6"/>
  <c r="BX36" i="6" s="1"/>
  <c r="BX26" i="6"/>
  <c r="BX34" i="6" s="1"/>
  <c r="BX24" i="6"/>
  <c r="BU47" i="6"/>
  <c r="BU46" i="6"/>
  <c r="BW35" i="6"/>
  <c r="BX27" i="6"/>
  <c r="BW33" i="6"/>
  <c r="BX25" i="6"/>
  <c r="BV40" i="6"/>
  <c r="BV43" i="6" s="1"/>
  <c r="BX28" i="1"/>
  <c r="BX26" i="1"/>
  <c r="BX24" i="1"/>
  <c r="BS34" i="1"/>
  <c r="BT36" i="1"/>
  <c r="BW32" i="1"/>
  <c r="BW40" i="6" l="1"/>
  <c r="BW43" i="6" s="1"/>
  <c r="BX35" i="6"/>
  <c r="BY27" i="6"/>
  <c r="BX32" i="6"/>
  <c r="BY24" i="6"/>
  <c r="BY26" i="6"/>
  <c r="BY34" i="6" s="1"/>
  <c r="BY28" i="6"/>
  <c r="BY36" i="6" s="1"/>
  <c r="BX37" i="6"/>
  <c r="BY29" i="6"/>
  <c r="BX33" i="6"/>
  <c r="BY25" i="6"/>
  <c r="BV46" i="6"/>
  <c r="BV47" i="6"/>
  <c r="BY28" i="1"/>
  <c r="BY36" i="1" s="1"/>
  <c r="BY24" i="1"/>
  <c r="BY32" i="1" s="1"/>
  <c r="BY26" i="1"/>
  <c r="BY34" i="1" s="1"/>
  <c r="BT34" i="1"/>
  <c r="BU36" i="1"/>
  <c r="BX32" i="1"/>
  <c r="BX40" i="6" l="1"/>
  <c r="BX43" i="6" s="1"/>
  <c r="BY33" i="6"/>
  <c r="BZ25" i="6"/>
  <c r="BY35" i="6"/>
  <c r="BZ27" i="6"/>
  <c r="BY37" i="6"/>
  <c r="BZ29" i="6"/>
  <c r="BY32" i="6"/>
  <c r="BY40" i="6" s="1"/>
  <c r="BY43" i="6" s="1"/>
  <c r="BZ28" i="6"/>
  <c r="BZ36" i="6" s="1"/>
  <c r="BZ26" i="6"/>
  <c r="BZ34" i="6" s="1"/>
  <c r="BZ24" i="6"/>
  <c r="BW47" i="6"/>
  <c r="BW46" i="6"/>
  <c r="BZ28" i="1"/>
  <c r="BZ36" i="1" s="1"/>
  <c r="BZ26" i="1"/>
  <c r="BZ34" i="1" s="1"/>
  <c r="BZ24" i="1"/>
  <c r="BZ32" i="1" s="1"/>
  <c r="BU34" i="1"/>
  <c r="BV36" i="1"/>
  <c r="BY47" i="6" l="1"/>
  <c r="BY46" i="6"/>
  <c r="BZ32" i="6"/>
  <c r="CA28" i="6"/>
  <c r="CA36" i="6" s="1"/>
  <c r="CA26" i="6"/>
  <c r="CA34" i="6" s="1"/>
  <c r="CA24" i="6"/>
  <c r="BZ37" i="6"/>
  <c r="CA29" i="6"/>
  <c r="BZ33" i="6"/>
  <c r="CA25" i="6"/>
  <c r="BZ35" i="6"/>
  <c r="CA27" i="6"/>
  <c r="BX47" i="6"/>
  <c r="BX46" i="6"/>
  <c r="CA28" i="1"/>
  <c r="CA36" i="1" s="1"/>
  <c r="CA26" i="1"/>
  <c r="CA34" i="1" s="1"/>
  <c r="CA24" i="1"/>
  <c r="BV34" i="1"/>
  <c r="BW36" i="1"/>
  <c r="CA32" i="6" l="1"/>
  <c r="CB28" i="6"/>
  <c r="CB36" i="6" s="1"/>
  <c r="CB26" i="6"/>
  <c r="CB34" i="6" s="1"/>
  <c r="CB24" i="6"/>
  <c r="CA35" i="6"/>
  <c r="CB27" i="6"/>
  <c r="CA37" i="6"/>
  <c r="CB29" i="6"/>
  <c r="BZ40" i="6"/>
  <c r="BZ43" i="6" s="1"/>
  <c r="CA33" i="6"/>
  <c r="CB25" i="6"/>
  <c r="CB28" i="1"/>
  <c r="CB36" i="1" s="1"/>
  <c r="CB26" i="1"/>
  <c r="CB34" i="1" s="1"/>
  <c r="CB24" i="1"/>
  <c r="CB32" i="1" s="1"/>
  <c r="CA32" i="1"/>
  <c r="BW34" i="1"/>
  <c r="BX36" i="1"/>
  <c r="CB37" i="6" l="1"/>
  <c r="CC29" i="6"/>
  <c r="CB35" i="6"/>
  <c r="CC27" i="6"/>
  <c r="CB32" i="6"/>
  <c r="CC28" i="6"/>
  <c r="CC36" i="6" s="1"/>
  <c r="CC26" i="6"/>
  <c r="CC34" i="6" s="1"/>
  <c r="CC24" i="6"/>
  <c r="CB33" i="6"/>
  <c r="CC25" i="6"/>
  <c r="BZ46" i="6"/>
  <c r="BZ47" i="6"/>
  <c r="CA40" i="6"/>
  <c r="CA43" i="6" s="1"/>
  <c r="CC28" i="1"/>
  <c r="CC36" i="1" s="1"/>
  <c r="CC24" i="1"/>
  <c r="CC32" i="1" s="1"/>
  <c r="CC26" i="1"/>
  <c r="CC34" i="1" s="1"/>
  <c r="BX34" i="1"/>
  <c r="CC33" i="6" l="1"/>
  <c r="CD25" i="6"/>
  <c r="CC37" i="6"/>
  <c r="CD29" i="6"/>
  <c r="CC32" i="6"/>
  <c r="CD28" i="6"/>
  <c r="CD36" i="6" s="1"/>
  <c r="CD26" i="6"/>
  <c r="CD34" i="6" s="1"/>
  <c r="CD24" i="6"/>
  <c r="CC35" i="6"/>
  <c r="CD27" i="6"/>
  <c r="CA47" i="6"/>
  <c r="CA46" i="6"/>
  <c r="CB40" i="6"/>
  <c r="CB43" i="6" s="1"/>
  <c r="CD28" i="1"/>
  <c r="CD36" i="1" s="1"/>
  <c r="CD26" i="1"/>
  <c r="CD34" i="1" s="1"/>
  <c r="CD24" i="1"/>
  <c r="CD32" i="1" s="1"/>
  <c r="CD37" i="6" l="1"/>
  <c r="CE29" i="6"/>
  <c r="CD35" i="6"/>
  <c r="CE27" i="6"/>
  <c r="CD33" i="6"/>
  <c r="CE25" i="6"/>
  <c r="CD32" i="6"/>
  <c r="CD40" i="6" s="1"/>
  <c r="CD43" i="6" s="1"/>
  <c r="CE28" i="6"/>
  <c r="CE36" i="6" s="1"/>
  <c r="CE26" i="6"/>
  <c r="CE34" i="6" s="1"/>
  <c r="CE24" i="6"/>
  <c r="CB47" i="6"/>
  <c r="CB46" i="6"/>
  <c r="CC40" i="6"/>
  <c r="CC43" i="6" s="1"/>
  <c r="CE28" i="1"/>
  <c r="CE36" i="1" s="1"/>
  <c r="CE26" i="1"/>
  <c r="CE34" i="1" s="1"/>
  <c r="CE24" i="1"/>
  <c r="CE32" i="1" s="1"/>
  <c r="CE35" i="6" l="1"/>
  <c r="CF27" i="6"/>
  <c r="CD46" i="6"/>
  <c r="CD47" i="6"/>
  <c r="CE32" i="6"/>
  <c r="CF28" i="6"/>
  <c r="CF36" i="6" s="1"/>
  <c r="CF26" i="6"/>
  <c r="CF34" i="6" s="1"/>
  <c r="CF24" i="6"/>
  <c r="CE33" i="6"/>
  <c r="CF25" i="6"/>
  <c r="CE37" i="6"/>
  <c r="CF29" i="6"/>
  <c r="CC47" i="6"/>
  <c r="CC46" i="6"/>
  <c r="CF28" i="1"/>
  <c r="CF36" i="1" s="1"/>
  <c r="CF26" i="1"/>
  <c r="CF34" i="1" s="1"/>
  <c r="CF24" i="1"/>
  <c r="CF32" i="1" s="1"/>
  <c r="C29" i="1"/>
  <c r="E29" i="1" s="1"/>
  <c r="C31" i="1"/>
  <c r="E31" i="1" s="1"/>
  <c r="E32" i="1" s="1"/>
  <c r="ZD37" i="1" l="1"/>
  <c r="ZD33" i="1"/>
  <c r="ZD35" i="1"/>
  <c r="CF37" i="6"/>
  <c r="CG29" i="6"/>
  <c r="CF33" i="6"/>
  <c r="CG25" i="6"/>
  <c r="CF35" i="6"/>
  <c r="CG27" i="6"/>
  <c r="CF32" i="6"/>
  <c r="CG24" i="6"/>
  <c r="CG28" i="6"/>
  <c r="CG36" i="6" s="1"/>
  <c r="CG26" i="6"/>
  <c r="CG34" i="6" s="1"/>
  <c r="CE40" i="6"/>
  <c r="CE43" i="6" s="1"/>
  <c r="CG28" i="1"/>
  <c r="CG36" i="1" s="1"/>
  <c r="CG24" i="1"/>
  <c r="CG32" i="1" s="1"/>
  <c r="CG26" i="1"/>
  <c r="CG34" i="1" s="1"/>
  <c r="ET35" i="1"/>
  <c r="ET33" i="1"/>
  <c r="BY35" i="1"/>
  <c r="CA37" i="1"/>
  <c r="BZ37" i="1"/>
  <c r="BY37" i="1"/>
  <c r="BY33" i="1"/>
  <c r="CB37" i="1"/>
  <c r="BZ35" i="1"/>
  <c r="BZ33" i="1"/>
  <c r="CA33" i="1"/>
  <c r="CC37" i="1"/>
  <c r="CA35" i="1"/>
  <c r="CD37" i="1"/>
  <c r="CB35" i="1"/>
  <c r="CB33" i="1"/>
  <c r="CC35" i="1"/>
  <c r="CC33" i="1"/>
  <c r="CE37" i="1"/>
  <c r="CD33" i="1"/>
  <c r="CD35" i="1"/>
  <c r="CF37" i="1"/>
  <c r="CE33" i="1"/>
  <c r="CG37" i="1"/>
  <c r="CE35" i="1"/>
  <c r="CH37" i="1"/>
  <c r="CF35" i="1"/>
  <c r="CF33" i="1"/>
  <c r="CG35" i="1"/>
  <c r="CG33" i="1"/>
  <c r="CI37" i="1"/>
  <c r="CH35" i="1"/>
  <c r="CJ37" i="1"/>
  <c r="CH33" i="1"/>
  <c r="CI33" i="1"/>
  <c r="CK37" i="1"/>
  <c r="CI35" i="1"/>
  <c r="CJ33" i="1"/>
  <c r="CJ35" i="1"/>
  <c r="CL37" i="1"/>
  <c r="CK33" i="1"/>
  <c r="CM37" i="1"/>
  <c r="CK35" i="1"/>
  <c r="CN37" i="1"/>
  <c r="CL33" i="1"/>
  <c r="CL35" i="1"/>
  <c r="CM33" i="1"/>
  <c r="CM35" i="1"/>
  <c r="CO37" i="1"/>
  <c r="CP37" i="1"/>
  <c r="CN33" i="1"/>
  <c r="CN35" i="1"/>
  <c r="CO33" i="1"/>
  <c r="CO35" i="1"/>
  <c r="CQ37" i="1"/>
  <c r="CP33" i="1"/>
  <c r="CP35" i="1"/>
  <c r="CR37" i="1"/>
  <c r="CQ33" i="1"/>
  <c r="CQ35" i="1"/>
  <c r="CS37" i="1"/>
  <c r="CT37" i="1"/>
  <c r="CR35" i="1"/>
  <c r="CR33" i="1"/>
  <c r="CS33" i="1"/>
  <c r="CS35" i="1"/>
  <c r="CU37" i="1"/>
  <c r="CT35" i="1"/>
  <c r="CT33" i="1"/>
  <c r="CV37" i="1"/>
  <c r="CW37" i="1"/>
  <c r="CU33" i="1"/>
  <c r="CU35" i="1"/>
  <c r="CV35" i="1"/>
  <c r="CV33" i="1"/>
  <c r="CX37" i="1"/>
  <c r="CW35" i="1"/>
  <c r="CW33" i="1"/>
  <c r="CY37" i="1"/>
  <c r="CZ37" i="1"/>
  <c r="CX33" i="1"/>
  <c r="CX35" i="1"/>
  <c r="CY33" i="1"/>
  <c r="CY35" i="1"/>
  <c r="DA37" i="1"/>
  <c r="DB37" i="1"/>
  <c r="CZ33" i="1"/>
  <c r="CZ35" i="1"/>
  <c r="DA35" i="1"/>
  <c r="DA33" i="1"/>
  <c r="DC37" i="1"/>
  <c r="DD37" i="1"/>
  <c r="DB33" i="1"/>
  <c r="DB35" i="1"/>
  <c r="DC33" i="1"/>
  <c r="DE37" i="1"/>
  <c r="DC35" i="1"/>
  <c r="DF37" i="1"/>
  <c r="DD35" i="1"/>
  <c r="DD33" i="1"/>
  <c r="DE35" i="1"/>
  <c r="DE33" i="1"/>
  <c r="DG37" i="1"/>
  <c r="DH37" i="1"/>
  <c r="DF35" i="1"/>
  <c r="DF33" i="1"/>
  <c r="DG33" i="1"/>
  <c r="DI37" i="1"/>
  <c r="DG35" i="1"/>
  <c r="DH35" i="1"/>
  <c r="DH33" i="1"/>
  <c r="DJ37" i="1"/>
  <c r="DI33" i="1"/>
  <c r="DI35" i="1"/>
  <c r="DK37" i="1"/>
  <c r="DJ35" i="1"/>
  <c r="DL37" i="1"/>
  <c r="DJ33" i="1"/>
  <c r="DK33" i="1"/>
  <c r="DK35" i="1"/>
  <c r="DM37" i="1"/>
  <c r="DN37" i="1"/>
  <c r="DL35" i="1"/>
  <c r="DL33" i="1"/>
  <c r="DO37" i="1"/>
  <c r="DM35" i="1"/>
  <c r="DM33" i="1"/>
  <c r="DN35" i="1"/>
  <c r="DN33" i="1"/>
  <c r="DP37" i="1"/>
  <c r="DO35" i="1"/>
  <c r="DQ37" i="1"/>
  <c r="DO33" i="1"/>
  <c r="DP35" i="1"/>
  <c r="DP33" i="1"/>
  <c r="DR37" i="1"/>
  <c r="DS37" i="1"/>
  <c r="DQ33" i="1"/>
  <c r="DQ35" i="1"/>
  <c r="DT37" i="1"/>
  <c r="DR35" i="1"/>
  <c r="DR33" i="1"/>
  <c r="DU37" i="1"/>
  <c r="DS33" i="1"/>
  <c r="DS35" i="1"/>
  <c r="DT33" i="1"/>
  <c r="DT35" i="1"/>
  <c r="DV37" i="1"/>
  <c r="DU35" i="1"/>
  <c r="DU33" i="1"/>
  <c r="DW37" i="1"/>
  <c r="DX37" i="1"/>
  <c r="DV33" i="1"/>
  <c r="DV35" i="1"/>
  <c r="DY37" i="1"/>
  <c r="DW35" i="1"/>
  <c r="DW33" i="1"/>
  <c r="DZ37" i="1"/>
  <c r="DX35" i="1"/>
  <c r="DX33" i="1"/>
  <c r="DY33" i="1"/>
  <c r="EA37" i="1"/>
  <c r="DY35" i="1"/>
  <c r="DZ33" i="1"/>
  <c r="DZ35" i="1"/>
  <c r="EB37" i="1"/>
  <c r="EA33" i="1"/>
  <c r="EA35" i="1"/>
  <c r="EC37" i="1"/>
  <c r="ED37" i="1"/>
  <c r="EB35" i="1"/>
  <c r="EB33" i="1"/>
  <c r="EC35" i="1"/>
  <c r="EE37" i="1"/>
  <c r="EC33" i="1"/>
  <c r="ED35" i="1"/>
  <c r="ED33" i="1"/>
  <c r="EF37" i="1"/>
  <c r="EG37" i="1"/>
  <c r="EE33" i="1"/>
  <c r="EE35" i="1"/>
  <c r="EF33" i="1"/>
  <c r="EF35" i="1"/>
  <c r="EH37" i="1"/>
  <c r="EG33" i="1"/>
  <c r="EI37" i="1"/>
  <c r="EG35" i="1"/>
  <c r="EH35" i="1"/>
  <c r="EH33" i="1"/>
  <c r="EJ37" i="1"/>
  <c r="EI35" i="1"/>
  <c r="EI33" i="1"/>
  <c r="EK37" i="1"/>
  <c r="EJ35" i="1"/>
  <c r="EJ33" i="1"/>
  <c r="EL37" i="1"/>
  <c r="EK35" i="1"/>
  <c r="EK33" i="1"/>
  <c r="EM37" i="1"/>
  <c r="EL35" i="1"/>
  <c r="EN37" i="1"/>
  <c r="EL33" i="1"/>
  <c r="EM35" i="1"/>
  <c r="EM33" i="1"/>
  <c r="EO37" i="1"/>
  <c r="EN33" i="1"/>
  <c r="EN35" i="1"/>
  <c r="EP37" i="1"/>
  <c r="EQ37" i="1"/>
  <c r="EO33" i="1"/>
  <c r="EO35" i="1"/>
  <c r="EP35" i="1"/>
  <c r="ER37" i="1"/>
  <c r="EP33" i="1"/>
  <c r="EQ35" i="1"/>
  <c r="ES37" i="1"/>
  <c r="EQ33" i="1"/>
  <c r="ET37" i="1"/>
  <c r="ER33" i="1"/>
  <c r="ER35" i="1"/>
  <c r="ES35" i="1"/>
  <c r="EU37" i="1"/>
  <c r="ES33" i="1"/>
  <c r="EV37" i="1"/>
  <c r="EW37" i="1"/>
  <c r="EU33" i="1"/>
  <c r="EU35" i="1"/>
  <c r="BX37" i="1"/>
  <c r="BT37" i="1"/>
  <c r="BP37" i="1"/>
  <c r="BL37" i="1"/>
  <c r="BH37" i="1"/>
  <c r="BD37" i="1"/>
  <c r="AZ37" i="1"/>
  <c r="AV37" i="1"/>
  <c r="AR37" i="1"/>
  <c r="AN37" i="1"/>
  <c r="AJ37" i="1"/>
  <c r="AF37" i="1"/>
  <c r="AB37" i="1"/>
  <c r="X37" i="1"/>
  <c r="T37" i="1"/>
  <c r="P37" i="1"/>
  <c r="L37" i="1"/>
  <c r="BW35" i="1"/>
  <c r="BS35" i="1"/>
  <c r="BO35" i="1"/>
  <c r="BK35" i="1"/>
  <c r="BG35" i="1"/>
  <c r="BC35" i="1"/>
  <c r="AY35" i="1"/>
  <c r="AU35" i="1"/>
  <c r="AQ35" i="1"/>
  <c r="AM35" i="1"/>
  <c r="AI35" i="1"/>
  <c r="AE35" i="1"/>
  <c r="AA35" i="1"/>
  <c r="W35" i="1"/>
  <c r="S35" i="1"/>
  <c r="O35" i="1"/>
  <c r="K35" i="1"/>
  <c r="BW33" i="1"/>
  <c r="BS33" i="1"/>
  <c r="BO33" i="1"/>
  <c r="BK33" i="1"/>
  <c r="BG33" i="1"/>
  <c r="BC33" i="1"/>
  <c r="AY33" i="1"/>
  <c r="AU33" i="1"/>
  <c r="AQ33" i="1"/>
  <c r="AM33" i="1"/>
  <c r="AI33" i="1"/>
  <c r="AE33" i="1"/>
  <c r="AA33" i="1"/>
  <c r="W33" i="1"/>
  <c r="S33" i="1"/>
  <c r="BW37" i="1"/>
  <c r="BS37" i="1"/>
  <c r="BO37" i="1"/>
  <c r="BK37" i="1"/>
  <c r="BG37" i="1"/>
  <c r="BC37" i="1"/>
  <c r="AY37" i="1"/>
  <c r="AU37" i="1"/>
  <c r="AQ37" i="1"/>
  <c r="AM37" i="1"/>
  <c r="AI37" i="1"/>
  <c r="AE37" i="1"/>
  <c r="AA37" i="1"/>
  <c r="W37" i="1"/>
  <c r="S37" i="1"/>
  <c r="O37" i="1"/>
  <c r="K37" i="1"/>
  <c r="BV35" i="1"/>
  <c r="BR35" i="1"/>
  <c r="BN35" i="1"/>
  <c r="BJ35" i="1"/>
  <c r="BF35" i="1"/>
  <c r="BB35" i="1"/>
  <c r="AX35" i="1"/>
  <c r="AT35" i="1"/>
  <c r="AP35" i="1"/>
  <c r="AL35" i="1"/>
  <c r="AH35" i="1"/>
  <c r="AD35" i="1"/>
  <c r="Z35" i="1"/>
  <c r="V35" i="1"/>
  <c r="R35" i="1"/>
  <c r="N35" i="1"/>
  <c r="BV33" i="1"/>
  <c r="BR33" i="1"/>
  <c r="BN33" i="1"/>
  <c r="BJ33" i="1"/>
  <c r="BF33" i="1"/>
  <c r="BB33" i="1"/>
  <c r="AX33" i="1"/>
  <c r="AT33" i="1"/>
  <c r="AP33" i="1"/>
  <c r="AL33" i="1"/>
  <c r="AH33" i="1"/>
  <c r="AD33" i="1"/>
  <c r="Z33" i="1"/>
  <c r="V33" i="1"/>
  <c r="R33" i="1"/>
  <c r="BV37" i="1"/>
  <c r="BR37" i="1"/>
  <c r="BN37" i="1"/>
  <c r="BJ37" i="1"/>
  <c r="BF37" i="1"/>
  <c r="BB37" i="1"/>
  <c r="AX37" i="1"/>
  <c r="AT37" i="1"/>
  <c r="AP37" i="1"/>
  <c r="AL37" i="1"/>
  <c r="AH37" i="1"/>
  <c r="AD37" i="1"/>
  <c r="Z37" i="1"/>
  <c r="V37" i="1"/>
  <c r="R37" i="1"/>
  <c r="N37" i="1"/>
  <c r="J37" i="1"/>
  <c r="BU35" i="1"/>
  <c r="BQ35" i="1"/>
  <c r="BM35" i="1"/>
  <c r="BI35" i="1"/>
  <c r="BE35" i="1"/>
  <c r="BA35" i="1"/>
  <c r="AW35" i="1"/>
  <c r="AS35" i="1"/>
  <c r="AO35" i="1"/>
  <c r="AK35" i="1"/>
  <c r="AG35" i="1"/>
  <c r="AC35" i="1"/>
  <c r="Y35" i="1"/>
  <c r="U35" i="1"/>
  <c r="Q35" i="1"/>
  <c r="M35" i="1"/>
  <c r="J35" i="1"/>
  <c r="BU33" i="1"/>
  <c r="BQ33" i="1"/>
  <c r="BM33" i="1"/>
  <c r="BI33" i="1"/>
  <c r="BE33" i="1"/>
  <c r="BA33" i="1"/>
  <c r="AW33" i="1"/>
  <c r="AS33" i="1"/>
  <c r="AO33" i="1"/>
  <c r="AK33" i="1"/>
  <c r="AG33" i="1"/>
  <c r="AC33" i="1"/>
  <c r="Y33" i="1"/>
  <c r="U33" i="1"/>
  <c r="Q33" i="1"/>
  <c r="M33" i="1"/>
  <c r="J33" i="1"/>
  <c r="BU37" i="1"/>
  <c r="BQ37" i="1"/>
  <c r="BM37" i="1"/>
  <c r="BI37" i="1"/>
  <c r="BE37" i="1"/>
  <c r="BA37" i="1"/>
  <c r="AW37" i="1"/>
  <c r="AS37" i="1"/>
  <c r="AO37" i="1"/>
  <c r="AK37" i="1"/>
  <c r="AG37" i="1"/>
  <c r="AC37" i="1"/>
  <c r="Y37" i="1"/>
  <c r="U37" i="1"/>
  <c r="Q37" i="1"/>
  <c r="M37" i="1"/>
  <c r="BX35" i="1"/>
  <c r="BT35" i="1"/>
  <c r="BP35" i="1"/>
  <c r="BL35" i="1"/>
  <c r="BH35" i="1"/>
  <c r="BD35" i="1"/>
  <c r="AZ35" i="1"/>
  <c r="AV35" i="1"/>
  <c r="AR35" i="1"/>
  <c r="AN35" i="1"/>
  <c r="AJ35" i="1"/>
  <c r="AF35" i="1"/>
  <c r="AB35" i="1"/>
  <c r="P35" i="1"/>
  <c r="BP33" i="1"/>
  <c r="AZ33" i="1"/>
  <c r="AJ33" i="1"/>
  <c r="T33" i="1"/>
  <c r="L33" i="1"/>
  <c r="K33" i="1"/>
  <c r="BH33" i="1"/>
  <c r="AR33" i="1"/>
  <c r="O33" i="1"/>
  <c r="T35" i="1"/>
  <c r="BD33" i="1"/>
  <c r="X33" i="1"/>
  <c r="N33" i="1"/>
  <c r="L35" i="1"/>
  <c r="BL33" i="1"/>
  <c r="AV33" i="1"/>
  <c r="AF33" i="1"/>
  <c r="P33" i="1"/>
  <c r="X35" i="1"/>
  <c r="BX33" i="1"/>
  <c r="AB33" i="1"/>
  <c r="BT33" i="1"/>
  <c r="AN33" i="1"/>
  <c r="B27" i="1"/>
  <c r="D27" i="1" s="1"/>
  <c r="B23" i="1"/>
  <c r="D23" i="1" s="1"/>
  <c r="B25" i="1"/>
  <c r="E30" i="1"/>
  <c r="E33" i="1" s="1"/>
  <c r="CF40" i="6" l="1"/>
  <c r="CF43" i="6" s="1"/>
  <c r="CG33" i="6"/>
  <c r="CH25" i="6"/>
  <c r="CE47" i="6"/>
  <c r="CE46" i="6"/>
  <c r="CG35" i="6"/>
  <c r="CH27" i="6"/>
  <c r="CG37" i="6"/>
  <c r="CH29" i="6"/>
  <c r="CG32" i="6"/>
  <c r="CH28" i="6"/>
  <c r="CH36" i="6" s="1"/>
  <c r="CH26" i="6"/>
  <c r="CH34" i="6" s="1"/>
  <c r="CH24" i="6"/>
  <c r="CF47" i="6"/>
  <c r="CF46" i="6"/>
  <c r="CH28" i="1"/>
  <c r="CH36" i="1" s="1"/>
  <c r="CH26" i="1"/>
  <c r="CH34" i="1" s="1"/>
  <c r="CH24" i="1"/>
  <c r="CF40" i="1"/>
  <c r="CF43" i="1" s="1"/>
  <c r="CF46" i="1" s="1"/>
  <c r="BY40" i="1"/>
  <c r="BY43" i="1" s="1"/>
  <c r="BY46" i="1" s="1"/>
  <c r="CB40" i="1"/>
  <c r="CB43" i="1" s="1"/>
  <c r="CB46" i="1" s="1"/>
  <c r="CG40" i="1"/>
  <c r="CG43" i="1" s="1"/>
  <c r="CG46" i="1" s="1"/>
  <c r="CD40" i="1"/>
  <c r="CD43" i="1" s="1"/>
  <c r="CD46" i="1" s="1"/>
  <c r="CE40" i="1"/>
  <c r="CE43" i="1" s="1"/>
  <c r="CE47" i="1" s="1"/>
  <c r="BZ40" i="1"/>
  <c r="BZ43" i="1" s="1"/>
  <c r="BZ47" i="1" s="1"/>
  <c r="CA40" i="1"/>
  <c r="CA43" i="1" s="1"/>
  <c r="CC40" i="1"/>
  <c r="CC43" i="1" s="1"/>
  <c r="EV33" i="1"/>
  <c r="EV35" i="1"/>
  <c r="EX37" i="1"/>
  <c r="BH40" i="1"/>
  <c r="BH43" i="1" s="1"/>
  <c r="BH46" i="1" s="1"/>
  <c r="N40" i="1"/>
  <c r="N43" i="1" s="1"/>
  <c r="N46" i="1" s="1"/>
  <c r="O40" i="1"/>
  <c r="O43" i="1" s="1"/>
  <c r="G23" i="1"/>
  <c r="K51" i="1"/>
  <c r="AN40" i="1"/>
  <c r="AN43" i="1" s="1"/>
  <c r="AN46" i="1" s="1"/>
  <c r="BL40" i="1"/>
  <c r="BL43" i="1" s="1"/>
  <c r="BD40" i="1"/>
  <c r="BD43" i="1" s="1"/>
  <c r="AJ40" i="1"/>
  <c r="AJ43" i="1" s="1"/>
  <c r="Q40" i="1"/>
  <c r="Q43" i="1" s="1"/>
  <c r="AG40" i="1"/>
  <c r="AG43" i="1" s="1"/>
  <c r="AW40" i="1"/>
  <c r="AW43" i="1" s="1"/>
  <c r="AW46" i="1" s="1"/>
  <c r="BM40" i="1"/>
  <c r="BM43" i="1" s="1"/>
  <c r="V40" i="1"/>
  <c r="V43" i="1" s="1"/>
  <c r="AL40" i="1"/>
  <c r="AL43" i="1" s="1"/>
  <c r="AL46" i="1" s="1"/>
  <c r="BB40" i="1"/>
  <c r="BB43" i="1" s="1"/>
  <c r="BR40" i="1"/>
  <c r="BR43" i="1" s="1"/>
  <c r="W40" i="1"/>
  <c r="W43" i="1" s="1"/>
  <c r="AM40" i="1"/>
  <c r="BC40" i="1"/>
  <c r="BC43" i="1" s="1"/>
  <c r="BS40" i="1"/>
  <c r="BS43" i="1" s="1"/>
  <c r="BS46" i="1" s="1"/>
  <c r="G25" i="1"/>
  <c r="K53" i="1"/>
  <c r="D25" i="1"/>
  <c r="G27" i="1"/>
  <c r="K55" i="1"/>
  <c r="K40" i="1"/>
  <c r="K43" i="1" s="1"/>
  <c r="L40" i="1"/>
  <c r="L43" i="1" s="1"/>
  <c r="L46" i="1" s="1"/>
  <c r="BP40" i="1"/>
  <c r="BP43" i="1" s="1"/>
  <c r="T40" i="1"/>
  <c r="T43" i="1" s="1"/>
  <c r="T46" i="1" s="1"/>
  <c r="M40" i="1"/>
  <c r="M43" i="1" s="1"/>
  <c r="AC40" i="1"/>
  <c r="AC43" i="1" s="1"/>
  <c r="AC46" i="1" s="1"/>
  <c r="AS40" i="1"/>
  <c r="AS43" i="1" s="1"/>
  <c r="AS46" i="1" s="1"/>
  <c r="BI40" i="1"/>
  <c r="BI43" i="1" s="1"/>
  <c r="BI46" i="1" s="1"/>
  <c r="BT40" i="1"/>
  <c r="BT43" i="1" s="1"/>
  <c r="BT46" i="1" s="1"/>
  <c r="P40" i="1"/>
  <c r="P43" i="1" s="1"/>
  <c r="P46" i="1" s="1"/>
  <c r="AZ40" i="1"/>
  <c r="AZ43" i="1" s="1"/>
  <c r="AZ46" i="1" s="1"/>
  <c r="U40" i="1"/>
  <c r="U43" i="1" s="1"/>
  <c r="U46" i="1" s="1"/>
  <c r="AK40" i="1"/>
  <c r="AK43" i="1" s="1"/>
  <c r="AK46" i="1" s="1"/>
  <c r="BA40" i="1"/>
  <c r="BA43" i="1" s="1"/>
  <c r="BA46" i="1" s="1"/>
  <c r="BQ40" i="1"/>
  <c r="BQ43" i="1" s="1"/>
  <c r="BQ46" i="1" s="1"/>
  <c r="Z40" i="1"/>
  <c r="Z43" i="1" s="1"/>
  <c r="Z46" i="1" s="1"/>
  <c r="AP40" i="1"/>
  <c r="AP43" i="1" s="1"/>
  <c r="AP46" i="1" s="1"/>
  <c r="BF40" i="1"/>
  <c r="BF43" i="1" s="1"/>
  <c r="BF46" i="1" s="1"/>
  <c r="BV40" i="1"/>
  <c r="BV43" i="1" s="1"/>
  <c r="BV46" i="1" s="1"/>
  <c r="AA40" i="1"/>
  <c r="AA43" i="1" s="1"/>
  <c r="AA46" i="1" s="1"/>
  <c r="AQ40" i="1"/>
  <c r="AQ43" i="1" s="1"/>
  <c r="AQ46" i="1" s="1"/>
  <c r="BG40" i="1"/>
  <c r="BG43" i="1" s="1"/>
  <c r="BG46" i="1" s="1"/>
  <c r="BW40" i="1"/>
  <c r="BW43" i="1" s="1"/>
  <c r="BW46" i="1" s="1"/>
  <c r="AB40" i="1"/>
  <c r="AB43" i="1" s="1"/>
  <c r="AB46" i="1" s="1"/>
  <c r="AF40" i="1"/>
  <c r="AF43" i="1" s="1"/>
  <c r="AF46" i="1" s="1"/>
  <c r="J40" i="1"/>
  <c r="J43" i="1" s="1"/>
  <c r="J46" i="1" s="1"/>
  <c r="Y40" i="1"/>
  <c r="Y43" i="1" s="1"/>
  <c r="Y46" i="1" s="1"/>
  <c r="AO40" i="1"/>
  <c r="AO43" i="1" s="1"/>
  <c r="AO46" i="1" s="1"/>
  <c r="BE40" i="1"/>
  <c r="BE43" i="1" s="1"/>
  <c r="BE46" i="1" s="1"/>
  <c r="BU40" i="1"/>
  <c r="BU43" i="1" s="1"/>
  <c r="BU46" i="1" s="1"/>
  <c r="AD40" i="1"/>
  <c r="AD43" i="1" s="1"/>
  <c r="AD46" i="1" s="1"/>
  <c r="AT40" i="1"/>
  <c r="AT43" i="1" s="1"/>
  <c r="AT46" i="1" s="1"/>
  <c r="BJ40" i="1"/>
  <c r="BJ43" i="1" s="1"/>
  <c r="BJ46" i="1" s="1"/>
  <c r="AE40" i="1"/>
  <c r="AE43" i="1" s="1"/>
  <c r="AE46" i="1" s="1"/>
  <c r="AU40" i="1"/>
  <c r="AU43" i="1" s="1"/>
  <c r="AU46" i="1" s="1"/>
  <c r="BK40" i="1"/>
  <c r="BK43" i="1" s="1"/>
  <c r="BK46" i="1" s="1"/>
  <c r="BX40" i="1"/>
  <c r="BX43" i="1" s="1"/>
  <c r="BX46" i="1" s="1"/>
  <c r="AV40" i="1"/>
  <c r="AV43" i="1" s="1"/>
  <c r="AV46" i="1" s="1"/>
  <c r="X40" i="1"/>
  <c r="X43" i="1" s="1"/>
  <c r="X46" i="1" s="1"/>
  <c r="AR40" i="1"/>
  <c r="AR43" i="1" s="1"/>
  <c r="AR46" i="1" s="1"/>
  <c r="R40" i="1"/>
  <c r="R43" i="1" s="1"/>
  <c r="R46" i="1" s="1"/>
  <c r="AH40" i="1"/>
  <c r="AH43" i="1" s="1"/>
  <c r="AH46" i="1" s="1"/>
  <c r="AX40" i="1"/>
  <c r="AX43" i="1" s="1"/>
  <c r="AX46" i="1" s="1"/>
  <c r="BN40" i="1"/>
  <c r="BN43" i="1" s="1"/>
  <c r="BN46" i="1" s="1"/>
  <c r="S40" i="1"/>
  <c r="S43" i="1" s="1"/>
  <c r="S46" i="1" s="1"/>
  <c r="AI40" i="1"/>
  <c r="AI43" i="1" s="1"/>
  <c r="AI46" i="1" s="1"/>
  <c r="AY40" i="1"/>
  <c r="AY43" i="1" s="1"/>
  <c r="AY46" i="1" s="1"/>
  <c r="BO40" i="1"/>
  <c r="BO43" i="1" s="1"/>
  <c r="BO46" i="1" s="1"/>
  <c r="CH32" i="6" l="1"/>
  <c r="CI26" i="6"/>
  <c r="CI34" i="6" s="1"/>
  <c r="CI28" i="6"/>
  <c r="CI36" i="6" s="1"/>
  <c r="CI24" i="6"/>
  <c r="CH35" i="6"/>
  <c r="CI27" i="6"/>
  <c r="CH33" i="6"/>
  <c r="CI25" i="6"/>
  <c r="CH37" i="6"/>
  <c r="CI29" i="6"/>
  <c r="CG40" i="6"/>
  <c r="CG43" i="6" s="1"/>
  <c r="CI28" i="1"/>
  <c r="CI36" i="1" s="1"/>
  <c r="CI26" i="1"/>
  <c r="CI34" i="1" s="1"/>
  <c r="CI24" i="1"/>
  <c r="CI32" i="1" s="1"/>
  <c r="CH32" i="1"/>
  <c r="CH40" i="1" s="1"/>
  <c r="CH43" i="1" s="1"/>
  <c r="CH47" i="1" s="1"/>
  <c r="BY47" i="1"/>
  <c r="CG47" i="1"/>
  <c r="CF47" i="1"/>
  <c r="CE46" i="1"/>
  <c r="CD47" i="1"/>
  <c r="CB47" i="1"/>
  <c r="BZ46" i="1"/>
  <c r="CC46" i="1"/>
  <c r="CC47" i="1"/>
  <c r="CA46" i="1"/>
  <c r="CA47" i="1"/>
  <c r="EW35" i="1"/>
  <c r="EY37" i="1"/>
  <c r="EW33" i="1"/>
  <c r="N47" i="1"/>
  <c r="K47" i="1"/>
  <c r="K46" i="1"/>
  <c r="AM43" i="1"/>
  <c r="AM46" i="1" s="1"/>
  <c r="BL47" i="1"/>
  <c r="BL46" i="1"/>
  <c r="V47" i="1"/>
  <c r="V46" i="1"/>
  <c r="Q47" i="1"/>
  <c r="Q46" i="1"/>
  <c r="BH47" i="1"/>
  <c r="BC47" i="1"/>
  <c r="BC46" i="1"/>
  <c r="BB47" i="1"/>
  <c r="BB46" i="1"/>
  <c r="BD47" i="1"/>
  <c r="BD46" i="1"/>
  <c r="M47" i="1"/>
  <c r="M46" i="1"/>
  <c r="AG47" i="1"/>
  <c r="AG46" i="1"/>
  <c r="O47" i="1"/>
  <c r="O46" i="1"/>
  <c r="W47" i="1"/>
  <c r="W46" i="1"/>
  <c r="BP47" i="1"/>
  <c r="BP46" i="1"/>
  <c r="BR47" i="1"/>
  <c r="BR46" i="1"/>
  <c r="BM47" i="1"/>
  <c r="BM46" i="1"/>
  <c r="AJ47" i="1"/>
  <c r="AJ46" i="1"/>
  <c r="BS47" i="1"/>
  <c r="AW47" i="1"/>
  <c r="AL47" i="1"/>
  <c r="T47" i="1"/>
  <c r="G28" i="1"/>
  <c r="G30" i="1" s="1"/>
  <c r="L47" i="1"/>
  <c r="AN47" i="1"/>
  <c r="AC47" i="1"/>
  <c r="BI47" i="1"/>
  <c r="AS47" i="1"/>
  <c r="BN47" i="1"/>
  <c r="AR47" i="1"/>
  <c r="AO47" i="1"/>
  <c r="AB47" i="1"/>
  <c r="U47" i="1"/>
  <c r="P47" i="1"/>
  <c r="AY47" i="1"/>
  <c r="AX47" i="1"/>
  <c r="X47" i="1"/>
  <c r="AU47" i="1"/>
  <c r="AD47" i="1"/>
  <c r="Y47" i="1"/>
  <c r="BW47" i="1"/>
  <c r="BV47" i="1"/>
  <c r="BQ47" i="1"/>
  <c r="AZ47" i="1"/>
  <c r="BT47" i="1"/>
  <c r="BO47" i="1"/>
  <c r="BK47" i="1"/>
  <c r="Z47" i="1"/>
  <c r="AI47" i="1"/>
  <c r="AH47" i="1"/>
  <c r="AV47" i="1"/>
  <c r="AE47" i="1"/>
  <c r="BU47" i="1"/>
  <c r="J47" i="1"/>
  <c r="BG47" i="1"/>
  <c r="BF47" i="1"/>
  <c r="BA47" i="1"/>
  <c r="AT47" i="1"/>
  <c r="AA47" i="1"/>
  <c r="S47" i="1"/>
  <c r="R47" i="1"/>
  <c r="BX47" i="1"/>
  <c r="BJ47" i="1"/>
  <c r="BE47" i="1"/>
  <c r="AF47" i="1"/>
  <c r="AQ47" i="1"/>
  <c r="AP47" i="1"/>
  <c r="AK47" i="1"/>
  <c r="CI40" i="1" l="1"/>
  <c r="CI43" i="1" s="1"/>
  <c r="CI46" i="1" s="1"/>
  <c r="CI32" i="6"/>
  <c r="CJ28" i="6"/>
  <c r="CJ36" i="6" s="1"/>
  <c r="CJ26" i="6"/>
  <c r="CJ34" i="6" s="1"/>
  <c r="CJ24" i="6"/>
  <c r="CI37" i="6"/>
  <c r="CJ29" i="6"/>
  <c r="CI35" i="6"/>
  <c r="CJ27" i="6"/>
  <c r="CI33" i="6"/>
  <c r="CJ25" i="6"/>
  <c r="CG47" i="6"/>
  <c r="CG46" i="6"/>
  <c r="CH40" i="6"/>
  <c r="CH43" i="6" s="1"/>
  <c r="CH46" i="1"/>
  <c r="CJ28" i="1"/>
  <c r="CJ36" i="1" s="1"/>
  <c r="CJ26" i="1"/>
  <c r="CJ34" i="1" s="1"/>
  <c r="CJ24" i="1"/>
  <c r="EZ37" i="1"/>
  <c r="EX33" i="1"/>
  <c r="EX35" i="1"/>
  <c r="AM47" i="1"/>
  <c r="CI47" i="1" l="1"/>
  <c r="CJ35" i="6"/>
  <c r="CK27" i="6"/>
  <c r="CJ33" i="6"/>
  <c r="CK25" i="6"/>
  <c r="CJ37" i="6"/>
  <c r="CK29" i="6"/>
  <c r="CJ32" i="6"/>
  <c r="CK24" i="6"/>
  <c r="CK28" i="6"/>
  <c r="CK36" i="6" s="1"/>
  <c r="CK26" i="6"/>
  <c r="CK34" i="6" s="1"/>
  <c r="CH47" i="6"/>
  <c r="CH46" i="6"/>
  <c r="CI40" i="6"/>
  <c r="CI43" i="6" s="1"/>
  <c r="CK28" i="1"/>
  <c r="CK36" i="1" s="1"/>
  <c r="CK24" i="1"/>
  <c r="CK32" i="1" s="1"/>
  <c r="CK26" i="1"/>
  <c r="CK34" i="1" s="1"/>
  <c r="CJ32" i="1"/>
  <c r="CJ40" i="1" s="1"/>
  <c r="CJ43" i="1" s="1"/>
  <c r="CJ46" i="1" s="1"/>
  <c r="EY33" i="1"/>
  <c r="EY35" i="1"/>
  <c r="FA37" i="1"/>
  <c r="CJ40" i="6" l="1"/>
  <c r="CJ43" i="6" s="1"/>
  <c r="CK32" i="6"/>
  <c r="CL28" i="6"/>
  <c r="CL36" i="6" s="1"/>
  <c r="CL26" i="6"/>
  <c r="CL34" i="6" s="1"/>
  <c r="CL24" i="6"/>
  <c r="CK33" i="6"/>
  <c r="CL25" i="6"/>
  <c r="CJ47" i="6"/>
  <c r="CJ46" i="6"/>
  <c r="CK37" i="6"/>
  <c r="CL29" i="6"/>
  <c r="CK35" i="6"/>
  <c r="CL27" i="6"/>
  <c r="CI47" i="6"/>
  <c r="CI46" i="6"/>
  <c r="CK40" i="1"/>
  <c r="CK43" i="1" s="1"/>
  <c r="CK46" i="1" s="1"/>
  <c r="CJ47" i="1"/>
  <c r="CL28" i="1"/>
  <c r="CL36" i="1" s="1"/>
  <c r="CL26" i="1"/>
  <c r="CL34" i="1" s="1"/>
  <c r="CL24" i="1"/>
  <c r="EZ35" i="1"/>
  <c r="FB37" i="1"/>
  <c r="EZ33" i="1"/>
  <c r="CK47" i="1" l="1"/>
  <c r="CL35" i="6"/>
  <c r="CM27" i="6"/>
  <c r="CL32" i="6"/>
  <c r="CM28" i="6"/>
  <c r="CM36" i="6" s="1"/>
  <c r="CM26" i="6"/>
  <c r="CM34" i="6" s="1"/>
  <c r="CM24" i="6"/>
  <c r="CL37" i="6"/>
  <c r="CM29" i="6"/>
  <c r="CL33" i="6"/>
  <c r="CM25" i="6"/>
  <c r="CK40" i="6"/>
  <c r="CK43" i="6" s="1"/>
  <c r="CM26" i="1"/>
  <c r="CM34" i="1" s="1"/>
  <c r="CM28" i="1"/>
  <c r="CM36" i="1" s="1"/>
  <c r="CM24" i="1"/>
  <c r="CM32" i="1" s="1"/>
  <c r="CL32" i="1"/>
  <c r="CL40" i="1" s="1"/>
  <c r="CL43" i="1" s="1"/>
  <c r="CL46" i="1" s="1"/>
  <c r="FA33" i="1"/>
  <c r="FA35" i="1"/>
  <c r="FC37" i="1"/>
  <c r="CK47" i="6" l="1"/>
  <c r="CK46" i="6"/>
  <c r="CL40" i="6"/>
  <c r="CL43" i="6" s="1"/>
  <c r="CM33" i="6"/>
  <c r="CN25" i="6"/>
  <c r="CM32" i="6"/>
  <c r="CN28" i="6"/>
  <c r="CN36" i="6" s="1"/>
  <c r="CN26" i="6"/>
  <c r="CN34" i="6" s="1"/>
  <c r="CN24" i="6"/>
  <c r="CM35" i="6"/>
  <c r="CN27" i="6"/>
  <c r="CM37" i="6"/>
  <c r="CN29" i="6"/>
  <c r="CL47" i="1"/>
  <c r="CM40" i="1"/>
  <c r="CM43" i="1" s="1"/>
  <c r="CM46" i="1" s="1"/>
  <c r="CN28" i="1"/>
  <c r="CN36" i="1" s="1"/>
  <c r="CN26" i="1"/>
  <c r="CN34" i="1" s="1"/>
  <c r="CN24" i="1"/>
  <c r="FB35" i="1"/>
  <c r="FD37" i="1"/>
  <c r="FB33" i="1"/>
  <c r="CM47" i="1" l="1"/>
  <c r="CN35" i="6"/>
  <c r="CO27" i="6"/>
  <c r="CL46" i="6"/>
  <c r="CL47" i="6"/>
  <c r="CM40" i="6"/>
  <c r="CM43" i="6" s="1"/>
  <c r="CN37" i="6"/>
  <c r="CO29" i="6"/>
  <c r="CN32" i="6"/>
  <c r="CO26" i="6"/>
  <c r="CO34" i="6" s="1"/>
  <c r="CO24" i="6"/>
  <c r="CO28" i="6"/>
  <c r="CO36" i="6" s="1"/>
  <c r="CN33" i="6"/>
  <c r="CO25" i="6"/>
  <c r="CO28" i="1"/>
  <c r="CO36" i="1" s="1"/>
  <c r="CO26" i="1"/>
  <c r="CO34" i="1" s="1"/>
  <c r="CO24" i="1"/>
  <c r="CN32" i="1"/>
  <c r="CN40" i="1" s="1"/>
  <c r="CN43" i="1" s="1"/>
  <c r="CN47" i="1" s="1"/>
  <c r="CO32" i="1"/>
  <c r="FC35" i="1"/>
  <c r="FC33" i="1"/>
  <c r="FE37" i="1"/>
  <c r="CO33" i="6" l="1"/>
  <c r="CP25" i="6"/>
  <c r="CN40" i="6"/>
  <c r="CN43" i="6" s="1"/>
  <c r="CO37" i="6"/>
  <c r="CP29" i="6"/>
  <c r="CO32" i="6"/>
  <c r="CP28" i="6"/>
  <c r="CP36" i="6" s="1"/>
  <c r="CP26" i="6"/>
  <c r="CP34" i="6" s="1"/>
  <c r="CP24" i="6"/>
  <c r="CO35" i="6"/>
  <c r="CP27" i="6"/>
  <c r="CM47" i="6"/>
  <c r="CM46" i="6"/>
  <c r="CN46" i="1"/>
  <c r="CP28" i="1"/>
  <c r="CP36" i="1" s="1"/>
  <c r="CP26" i="1"/>
  <c r="CP34" i="1" s="1"/>
  <c r="CP24" i="1"/>
  <c r="CP32" i="1" s="1"/>
  <c r="CO40" i="1"/>
  <c r="CO43" i="1" s="1"/>
  <c r="CO46" i="1" s="1"/>
  <c r="FD35" i="1"/>
  <c r="FD33" i="1"/>
  <c r="FF37" i="1"/>
  <c r="CP35" i="6" l="1"/>
  <c r="CQ27" i="6"/>
  <c r="CN47" i="6"/>
  <c r="CN46" i="6"/>
  <c r="CO40" i="6"/>
  <c r="CO43" i="6" s="1"/>
  <c r="CP33" i="6"/>
  <c r="CQ25" i="6"/>
  <c r="CP32" i="6"/>
  <c r="CQ26" i="6"/>
  <c r="CQ34" i="6" s="1"/>
  <c r="CQ28" i="6"/>
  <c r="CQ36" i="6" s="1"/>
  <c r="CQ24" i="6"/>
  <c r="CP37" i="6"/>
  <c r="CQ29" i="6"/>
  <c r="CO47" i="1"/>
  <c r="CP40" i="1"/>
  <c r="CP43" i="1" s="1"/>
  <c r="CP47" i="1" s="1"/>
  <c r="CQ28" i="1"/>
  <c r="CQ36" i="1" s="1"/>
  <c r="CQ26" i="1"/>
  <c r="CQ34" i="1" s="1"/>
  <c r="CQ24" i="1"/>
  <c r="FE35" i="1"/>
  <c r="FG37" i="1"/>
  <c r="FE33" i="1"/>
  <c r="CP46" i="1" l="1"/>
  <c r="CQ37" i="6"/>
  <c r="CR29" i="6"/>
  <c r="CP40" i="6"/>
  <c r="CP43" i="6" s="1"/>
  <c r="CQ32" i="6"/>
  <c r="CR28" i="6"/>
  <c r="CR36" i="6" s="1"/>
  <c r="CR26" i="6"/>
  <c r="CR34" i="6" s="1"/>
  <c r="CR24" i="6"/>
  <c r="CQ33" i="6"/>
  <c r="CR25" i="6"/>
  <c r="CQ35" i="6"/>
  <c r="CR27" i="6"/>
  <c r="CO47" i="6"/>
  <c r="CO46" i="6"/>
  <c r="CR28" i="1"/>
  <c r="CR36" i="1" s="1"/>
  <c r="CR26" i="1"/>
  <c r="CR34" i="1" s="1"/>
  <c r="CR24" i="1"/>
  <c r="CQ32" i="1"/>
  <c r="CQ40" i="1" s="1"/>
  <c r="CQ43" i="1" s="1"/>
  <c r="CQ46" i="1" s="1"/>
  <c r="FF35" i="1"/>
  <c r="FF33" i="1"/>
  <c r="FH37" i="1"/>
  <c r="CQ40" i="6" l="1"/>
  <c r="CQ43" i="6" s="1"/>
  <c r="CR35" i="6"/>
  <c r="CS27" i="6"/>
  <c r="CR32" i="6"/>
  <c r="CS24" i="6"/>
  <c r="CS28" i="6"/>
  <c r="CS36" i="6" s="1"/>
  <c r="CS26" i="6"/>
  <c r="CS34" i="6" s="1"/>
  <c r="CP46" i="6"/>
  <c r="CP47" i="6"/>
  <c r="CR37" i="6"/>
  <c r="CS29" i="6"/>
  <c r="CR33" i="6"/>
  <c r="CS25" i="6"/>
  <c r="CQ47" i="1"/>
  <c r="CS28" i="1"/>
  <c r="CS36" i="1" s="1"/>
  <c r="CS24" i="1"/>
  <c r="CS32" i="1" s="1"/>
  <c r="CS26" i="1"/>
  <c r="CS34" i="1" s="1"/>
  <c r="CR32" i="1"/>
  <c r="CR40" i="1" s="1"/>
  <c r="CR43" i="1" s="1"/>
  <c r="CR47" i="1" s="1"/>
  <c r="FG33" i="1"/>
  <c r="FI37" i="1"/>
  <c r="FG35" i="1"/>
  <c r="CR46" i="1" l="1"/>
  <c r="CR40" i="6"/>
  <c r="CR43" i="6" s="1"/>
  <c r="CS37" i="6"/>
  <c r="CT29" i="6"/>
  <c r="CS35" i="6"/>
  <c r="CT27" i="6"/>
  <c r="CS33" i="6"/>
  <c r="CT25" i="6"/>
  <c r="CS32" i="6"/>
  <c r="CT28" i="6"/>
  <c r="CT36" i="6" s="1"/>
  <c r="CT26" i="6"/>
  <c r="CT34" i="6" s="1"/>
  <c r="CT24" i="6"/>
  <c r="CQ47" i="6"/>
  <c r="CQ46" i="6"/>
  <c r="CT28" i="1"/>
  <c r="CT36" i="1" s="1"/>
  <c r="CT26" i="1"/>
  <c r="CT34" i="1" s="1"/>
  <c r="CT24" i="1"/>
  <c r="CS40" i="1"/>
  <c r="CS43" i="1" s="1"/>
  <c r="CS46" i="1" s="1"/>
  <c r="FH35" i="1"/>
  <c r="FJ37" i="1"/>
  <c r="FH33" i="1"/>
  <c r="CS40" i="6" l="1"/>
  <c r="CS43" i="6" s="1"/>
  <c r="CS47" i="6" s="1"/>
  <c r="CU28" i="6"/>
  <c r="CU36" i="6" s="1"/>
  <c r="CU26" i="6"/>
  <c r="CU34" i="6" s="1"/>
  <c r="CT32" i="6"/>
  <c r="CU24" i="6"/>
  <c r="CT33" i="6"/>
  <c r="CU25" i="6"/>
  <c r="CT37" i="6"/>
  <c r="CU29" i="6"/>
  <c r="CT35" i="6"/>
  <c r="CU27" i="6"/>
  <c r="CR47" i="6"/>
  <c r="CR46" i="6"/>
  <c r="CU28" i="1"/>
  <c r="CU36" i="1" s="1"/>
  <c r="CU26" i="1"/>
  <c r="CU34" i="1" s="1"/>
  <c r="CU24" i="1"/>
  <c r="CU32" i="1" s="1"/>
  <c r="CS47" i="1"/>
  <c r="CT32" i="1"/>
  <c r="CT40" i="1" s="1"/>
  <c r="CT43" i="1" s="1"/>
  <c r="CT46" i="1" s="1"/>
  <c r="FK37" i="1"/>
  <c r="FI35" i="1"/>
  <c r="FI33" i="1"/>
  <c r="CS46" i="6" l="1"/>
  <c r="CU37" i="6"/>
  <c r="CV29" i="6"/>
  <c r="CU32" i="6"/>
  <c r="CV28" i="6"/>
  <c r="CV36" i="6" s="1"/>
  <c r="CV26" i="6"/>
  <c r="CV34" i="6" s="1"/>
  <c r="CV24" i="6"/>
  <c r="CU35" i="6"/>
  <c r="CV27" i="6"/>
  <c r="CU33" i="6"/>
  <c r="CV25" i="6"/>
  <c r="CT40" i="6"/>
  <c r="CT43" i="6" s="1"/>
  <c r="CT47" i="1"/>
  <c r="CU40" i="1"/>
  <c r="CU43" i="1" s="1"/>
  <c r="CU46" i="1" s="1"/>
  <c r="CV28" i="1"/>
  <c r="CV36" i="1" s="1"/>
  <c r="CV26" i="1"/>
  <c r="CV34" i="1" s="1"/>
  <c r="CV24" i="1"/>
  <c r="CV32" i="1" s="1"/>
  <c r="FL37" i="1"/>
  <c r="FJ33" i="1"/>
  <c r="FJ35" i="1"/>
  <c r="CU47" i="1" l="1"/>
  <c r="CV35" i="6"/>
  <c r="CW27" i="6"/>
  <c r="CT46" i="6"/>
  <c r="CT47" i="6"/>
  <c r="CU40" i="6"/>
  <c r="CU43" i="6" s="1"/>
  <c r="CV33" i="6"/>
  <c r="CW25" i="6"/>
  <c r="CV32" i="6"/>
  <c r="CW24" i="6"/>
  <c r="CW26" i="6"/>
  <c r="CW34" i="6" s="1"/>
  <c r="CW28" i="6"/>
  <c r="CW36" i="6" s="1"/>
  <c r="CV37" i="6"/>
  <c r="CW29" i="6"/>
  <c r="CW28" i="1"/>
  <c r="CW36" i="1" s="1"/>
  <c r="CW24" i="1"/>
  <c r="CW32" i="1" s="1"/>
  <c r="CW26" i="1"/>
  <c r="CW34" i="1" s="1"/>
  <c r="CV40" i="1"/>
  <c r="CV43" i="1" s="1"/>
  <c r="CV46" i="1" s="1"/>
  <c r="FK33" i="1"/>
  <c r="FK35" i="1"/>
  <c r="FM37" i="1"/>
  <c r="CV40" i="6" l="1"/>
  <c r="CV43" i="6" s="1"/>
  <c r="CV47" i="6" s="1"/>
  <c r="CW33" i="6"/>
  <c r="CX25" i="6"/>
  <c r="CW35" i="6"/>
  <c r="CX27" i="6"/>
  <c r="CW37" i="6"/>
  <c r="CX29" i="6"/>
  <c r="CW32" i="6"/>
  <c r="CX28" i="6"/>
  <c r="CX36" i="6" s="1"/>
  <c r="CX26" i="6"/>
  <c r="CX34" i="6" s="1"/>
  <c r="CX24" i="6"/>
  <c r="CU47" i="6"/>
  <c r="CU46" i="6"/>
  <c r="CW40" i="1"/>
  <c r="CW43" i="1" s="1"/>
  <c r="CW47" i="1" s="1"/>
  <c r="CV47" i="1"/>
  <c r="CX28" i="1"/>
  <c r="CX36" i="1" s="1"/>
  <c r="CX26" i="1"/>
  <c r="CX34" i="1" s="1"/>
  <c r="CX24" i="1"/>
  <c r="CX32" i="1" s="1"/>
  <c r="FN37" i="1"/>
  <c r="FL33" i="1"/>
  <c r="FL35" i="1"/>
  <c r="CV46" i="6" l="1"/>
  <c r="CW40" i="6"/>
  <c r="CW43" i="6" s="1"/>
  <c r="CW46" i="6" s="1"/>
  <c r="CW46" i="1"/>
  <c r="CX32" i="6"/>
  <c r="CY28" i="6"/>
  <c r="CY36" i="6" s="1"/>
  <c r="CY26" i="6"/>
  <c r="CY34" i="6" s="1"/>
  <c r="CY24" i="6"/>
  <c r="CX37" i="6"/>
  <c r="CY29" i="6"/>
  <c r="CX33" i="6"/>
  <c r="CY25" i="6"/>
  <c r="CX35" i="6"/>
  <c r="CY27" i="6"/>
  <c r="CW47" i="6"/>
  <c r="CX40" i="1"/>
  <c r="CX43" i="1" s="1"/>
  <c r="CX46" i="1" s="1"/>
  <c r="CY28" i="1"/>
  <c r="CY36" i="1" s="1"/>
  <c r="CY26" i="1"/>
  <c r="CY34" i="1" s="1"/>
  <c r="CY24" i="1"/>
  <c r="CY32" i="1" s="1"/>
  <c r="CX47" i="1"/>
  <c r="FO37" i="1"/>
  <c r="FM35" i="1"/>
  <c r="FM33" i="1"/>
  <c r="CY33" i="6" l="1"/>
  <c r="CZ25" i="6"/>
  <c r="CY35" i="6"/>
  <c r="CZ27" i="6"/>
  <c r="CY37" i="6"/>
  <c r="CZ29" i="6"/>
  <c r="CY32" i="6"/>
  <c r="CY40" i="6" s="1"/>
  <c r="CY43" i="6" s="1"/>
  <c r="CZ28" i="6"/>
  <c r="CZ36" i="6" s="1"/>
  <c r="CZ26" i="6"/>
  <c r="CZ34" i="6" s="1"/>
  <c r="CZ24" i="6"/>
  <c r="CX40" i="6"/>
  <c r="CX43" i="6" s="1"/>
  <c r="CY40" i="1"/>
  <c r="CY43" i="1" s="1"/>
  <c r="CY47" i="1" s="1"/>
  <c r="CZ28" i="1"/>
  <c r="CZ36" i="1" s="1"/>
  <c r="CZ26" i="1"/>
  <c r="CZ34" i="1" s="1"/>
  <c r="CZ24" i="1"/>
  <c r="CZ32" i="1" s="1"/>
  <c r="FN33" i="1"/>
  <c r="FN35" i="1"/>
  <c r="FP37" i="1"/>
  <c r="CY46" i="1" l="1"/>
  <c r="CZ35" i="6"/>
  <c r="DA27" i="6"/>
  <c r="CX47" i="6"/>
  <c r="CX46" i="6"/>
  <c r="CY47" i="6"/>
  <c r="CY46" i="6"/>
  <c r="CZ32" i="6"/>
  <c r="DA24" i="6"/>
  <c r="DA28" i="6"/>
  <c r="DA36" i="6" s="1"/>
  <c r="DA26" i="6"/>
  <c r="DA34" i="6" s="1"/>
  <c r="CZ37" i="6"/>
  <c r="DA29" i="6"/>
  <c r="CZ33" i="6"/>
  <c r="DA25" i="6"/>
  <c r="DA28" i="1"/>
  <c r="DA36" i="1" s="1"/>
  <c r="DA24" i="1"/>
  <c r="DA26" i="1"/>
  <c r="DA34" i="1" s="1"/>
  <c r="CZ40" i="1"/>
  <c r="CZ43" i="1" s="1"/>
  <c r="CZ47" i="1" s="1"/>
  <c r="DA32" i="1"/>
  <c r="FO35" i="1"/>
  <c r="FQ37" i="1"/>
  <c r="FO33" i="1"/>
  <c r="DA40" i="1" l="1"/>
  <c r="DA43" i="1" s="1"/>
  <c r="DA47" i="1" s="1"/>
  <c r="DA37" i="6"/>
  <c r="DB29" i="6"/>
  <c r="CZ40" i="6"/>
  <c r="CZ43" i="6" s="1"/>
  <c r="DA33" i="6"/>
  <c r="DB25" i="6"/>
  <c r="DA35" i="6"/>
  <c r="DB27" i="6"/>
  <c r="DA32" i="6"/>
  <c r="DB28" i="6"/>
  <c r="DB36" i="6" s="1"/>
  <c r="DB26" i="6"/>
  <c r="DB34" i="6" s="1"/>
  <c r="DB24" i="6"/>
  <c r="CZ46" i="1"/>
  <c r="DB28" i="1"/>
  <c r="DB36" i="1" s="1"/>
  <c r="DB26" i="1"/>
  <c r="DB34" i="1" s="1"/>
  <c r="DB24" i="1"/>
  <c r="FP35" i="1"/>
  <c r="FP33" i="1"/>
  <c r="FR37" i="1"/>
  <c r="DA40" i="6" l="1"/>
  <c r="DA43" i="6" s="1"/>
  <c r="DA47" i="6" s="1"/>
  <c r="DA46" i="1"/>
  <c r="CZ47" i="6"/>
  <c r="CZ46" i="6"/>
  <c r="DB37" i="6"/>
  <c r="DC29" i="6"/>
  <c r="DB32" i="6"/>
  <c r="DC28" i="6"/>
  <c r="DC36" i="6" s="1"/>
  <c r="DC26" i="6"/>
  <c r="DC34" i="6" s="1"/>
  <c r="DC24" i="6"/>
  <c r="DB35" i="6"/>
  <c r="DC27" i="6"/>
  <c r="DB33" i="6"/>
  <c r="DC25" i="6"/>
  <c r="DC28" i="1"/>
  <c r="DC36" i="1" s="1"/>
  <c r="DC26" i="1"/>
  <c r="DC34" i="1" s="1"/>
  <c r="DC24" i="1"/>
  <c r="DB32" i="1"/>
  <c r="DB40" i="1" s="1"/>
  <c r="DB43" i="1" s="1"/>
  <c r="DB47" i="1" s="1"/>
  <c r="FQ35" i="1"/>
  <c r="FS37" i="1"/>
  <c r="FQ33" i="1"/>
  <c r="DA46" i="6" l="1"/>
  <c r="DC32" i="6"/>
  <c r="DD28" i="6"/>
  <c r="DD36" i="6" s="1"/>
  <c r="DD26" i="6"/>
  <c r="DD34" i="6" s="1"/>
  <c r="DD24" i="6"/>
  <c r="DC35" i="6"/>
  <c r="DD27" i="6"/>
  <c r="DB40" i="6"/>
  <c r="DB43" i="6" s="1"/>
  <c r="DC33" i="6"/>
  <c r="DD25" i="6"/>
  <c r="DC37" i="6"/>
  <c r="DD29" i="6"/>
  <c r="DB46" i="1"/>
  <c r="DD28" i="1"/>
  <c r="DD36" i="1" s="1"/>
  <c r="DD26" i="1"/>
  <c r="DD34" i="1" s="1"/>
  <c r="DD24" i="1"/>
  <c r="DD32" i="1" s="1"/>
  <c r="DC32" i="1"/>
  <c r="DC40" i="1" s="1"/>
  <c r="DC43" i="1" s="1"/>
  <c r="DC47" i="1" s="1"/>
  <c r="FR33" i="1"/>
  <c r="FT37" i="1"/>
  <c r="FR35" i="1"/>
  <c r="DC46" i="1" l="1"/>
  <c r="DD37" i="6"/>
  <c r="DE29" i="6"/>
  <c r="DD35" i="6"/>
  <c r="DE27" i="6"/>
  <c r="DD32" i="6"/>
  <c r="DE28" i="6"/>
  <c r="DE36" i="6" s="1"/>
  <c r="DE26" i="6"/>
  <c r="DE34" i="6" s="1"/>
  <c r="DE24" i="6"/>
  <c r="DB46" i="6"/>
  <c r="DB47" i="6"/>
  <c r="DD33" i="6"/>
  <c r="DE25" i="6"/>
  <c r="DC40" i="6"/>
  <c r="DC43" i="6" s="1"/>
  <c r="DD40" i="1"/>
  <c r="DD43" i="1" s="1"/>
  <c r="DD46" i="1" s="1"/>
  <c r="DE28" i="1"/>
  <c r="DE36" i="1" s="1"/>
  <c r="DE26" i="1"/>
  <c r="DE34" i="1" s="1"/>
  <c r="DE24" i="1"/>
  <c r="DE32" i="1" s="1"/>
  <c r="FS33" i="1"/>
  <c r="FU37" i="1"/>
  <c r="FS35" i="1"/>
  <c r="DD47" i="1" l="1"/>
  <c r="DE33" i="6"/>
  <c r="DF25" i="6"/>
  <c r="DE35" i="6"/>
  <c r="DF27" i="6"/>
  <c r="DE37" i="6"/>
  <c r="DF29" i="6"/>
  <c r="DE32" i="6"/>
  <c r="DF28" i="6"/>
  <c r="DF36" i="6" s="1"/>
  <c r="DF26" i="6"/>
  <c r="DF34" i="6" s="1"/>
  <c r="DF24" i="6"/>
  <c r="DC47" i="6"/>
  <c r="DC46" i="6"/>
  <c r="DD40" i="6"/>
  <c r="DD43" i="6" s="1"/>
  <c r="DE40" i="1"/>
  <c r="DE43" i="1" s="1"/>
  <c r="DE46" i="1" s="1"/>
  <c r="DF28" i="1"/>
  <c r="DF36" i="1" s="1"/>
  <c r="DF24" i="1"/>
  <c r="DF26" i="1"/>
  <c r="DF34" i="1" s="1"/>
  <c r="DF32" i="1"/>
  <c r="FT33" i="1"/>
  <c r="FT35" i="1"/>
  <c r="FV37" i="1"/>
  <c r="DE47" i="1" l="1"/>
  <c r="DE40" i="6"/>
  <c r="DE43" i="6" s="1"/>
  <c r="DE47" i="6" s="1"/>
  <c r="DG27" i="6"/>
  <c r="DF35" i="6"/>
  <c r="DF32" i="6"/>
  <c r="DG26" i="6"/>
  <c r="DG34" i="6" s="1"/>
  <c r="DG28" i="6"/>
  <c r="DG36" i="6" s="1"/>
  <c r="DG24" i="6"/>
  <c r="DF37" i="6"/>
  <c r="DG29" i="6"/>
  <c r="DF33" i="6"/>
  <c r="DG25" i="6"/>
  <c r="DD47" i="6"/>
  <c r="DD46" i="6"/>
  <c r="DF40" i="1"/>
  <c r="DF43" i="1" s="1"/>
  <c r="DF46" i="1" s="1"/>
  <c r="DG28" i="1"/>
  <c r="DG36" i="1" s="1"/>
  <c r="DG26" i="1"/>
  <c r="DG34" i="1" s="1"/>
  <c r="DG24" i="1"/>
  <c r="DG32" i="1" s="1"/>
  <c r="FW37" i="1"/>
  <c r="FU35" i="1"/>
  <c r="FU33" i="1"/>
  <c r="DE46" i="6" l="1"/>
  <c r="DF47" i="1"/>
  <c r="DG37" i="6"/>
  <c r="DH29" i="6"/>
  <c r="DG33" i="6"/>
  <c r="DH25" i="6"/>
  <c r="DG32" i="6"/>
  <c r="DH28" i="6"/>
  <c r="DH36" i="6" s="1"/>
  <c r="DH26" i="6"/>
  <c r="DH34" i="6" s="1"/>
  <c r="DH24" i="6"/>
  <c r="DF40" i="6"/>
  <c r="DF43" i="6" s="1"/>
  <c r="DG35" i="6"/>
  <c r="DH27" i="6"/>
  <c r="DG40" i="1"/>
  <c r="DG43" i="1" s="1"/>
  <c r="DG46" i="1" s="1"/>
  <c r="DH26" i="1"/>
  <c r="DH34" i="1" s="1"/>
  <c r="DH28" i="1"/>
  <c r="DH36" i="1" s="1"/>
  <c r="DH24" i="1"/>
  <c r="FX37" i="1"/>
  <c r="FV33" i="1"/>
  <c r="FV35" i="1"/>
  <c r="DG47" i="1" l="1"/>
  <c r="DG40" i="6"/>
  <c r="DG43" i="6" s="1"/>
  <c r="DG46" i="6" s="1"/>
  <c r="DH32" i="6"/>
  <c r="DI24" i="6"/>
  <c r="DI28" i="6"/>
  <c r="DI36" i="6" s="1"/>
  <c r="DI26" i="6"/>
  <c r="DI34" i="6" s="1"/>
  <c r="DH35" i="6"/>
  <c r="DI27" i="6"/>
  <c r="DH37" i="6"/>
  <c r="DI29" i="6"/>
  <c r="DH33" i="6"/>
  <c r="DI25" i="6"/>
  <c r="DF46" i="6"/>
  <c r="DF47" i="6"/>
  <c r="DI28" i="1"/>
  <c r="DI36" i="1" s="1"/>
  <c r="DI24" i="1"/>
  <c r="DI26" i="1"/>
  <c r="DI34" i="1" s="1"/>
  <c r="DH32" i="1"/>
  <c r="DH40" i="1" s="1"/>
  <c r="DH43" i="1" s="1"/>
  <c r="DH46" i="1" s="1"/>
  <c r="FW35" i="1"/>
  <c r="FY37" i="1"/>
  <c r="FW33" i="1"/>
  <c r="DG47" i="6" l="1"/>
  <c r="DI37" i="6"/>
  <c r="DJ29" i="6"/>
  <c r="DI33" i="6"/>
  <c r="DJ25" i="6"/>
  <c r="DI35" i="6"/>
  <c r="DJ27" i="6"/>
  <c r="DI32" i="6"/>
  <c r="DJ28" i="6"/>
  <c r="DJ36" i="6" s="1"/>
  <c r="DJ26" i="6"/>
  <c r="DJ34" i="6" s="1"/>
  <c r="DJ24" i="6"/>
  <c r="DH40" i="6"/>
  <c r="DH43" i="6" s="1"/>
  <c r="DH47" i="1"/>
  <c r="DJ28" i="1"/>
  <c r="DJ36" i="1" s="1"/>
  <c r="DJ26" i="1"/>
  <c r="DJ34" i="1" s="1"/>
  <c r="DJ24" i="1"/>
  <c r="DI32" i="1"/>
  <c r="DI40" i="1" s="1"/>
  <c r="DI43" i="1" s="1"/>
  <c r="DI46" i="1" s="1"/>
  <c r="FX33" i="1"/>
  <c r="FX35" i="1"/>
  <c r="FZ37" i="1"/>
  <c r="DI47" i="1" l="1"/>
  <c r="DJ33" i="6"/>
  <c r="DK25" i="6"/>
  <c r="DH47" i="6"/>
  <c r="DH46" i="6"/>
  <c r="DI40" i="6"/>
  <c r="DI43" i="6" s="1"/>
  <c r="DK28" i="6"/>
  <c r="DK36" i="6" s="1"/>
  <c r="DJ32" i="6"/>
  <c r="DK26" i="6"/>
  <c r="DK34" i="6" s="1"/>
  <c r="DK24" i="6"/>
  <c r="DJ35" i="6"/>
  <c r="DK27" i="6"/>
  <c r="DJ37" i="6"/>
  <c r="DK29" i="6"/>
  <c r="DK28" i="1"/>
  <c r="DK36" i="1" s="1"/>
  <c r="DK26" i="1"/>
  <c r="DK34" i="1" s="1"/>
  <c r="DK24" i="1"/>
  <c r="DK32" i="1" s="1"/>
  <c r="DJ32" i="1"/>
  <c r="DJ40" i="1" s="1"/>
  <c r="DJ43" i="1" s="1"/>
  <c r="DJ46" i="1" s="1"/>
  <c r="GA37" i="1"/>
  <c r="FY35" i="1"/>
  <c r="FY33" i="1"/>
  <c r="DK35" i="6" l="1"/>
  <c r="DL27" i="6"/>
  <c r="DJ40" i="6"/>
  <c r="DJ43" i="6" s="1"/>
  <c r="DK33" i="6"/>
  <c r="DL25" i="6"/>
  <c r="DK37" i="6"/>
  <c r="DL29" i="6"/>
  <c r="DK32" i="6"/>
  <c r="DK40" i="6" s="1"/>
  <c r="DK43" i="6" s="1"/>
  <c r="DL28" i="6"/>
  <c r="DL36" i="6" s="1"/>
  <c r="DL26" i="6"/>
  <c r="DL34" i="6" s="1"/>
  <c r="DL24" i="6"/>
  <c r="DI47" i="6"/>
  <c r="DI46" i="6"/>
  <c r="DK40" i="1"/>
  <c r="DK43" i="1" s="1"/>
  <c r="DK46" i="1" s="1"/>
  <c r="DJ47" i="1"/>
  <c r="DL28" i="1"/>
  <c r="DL36" i="1" s="1"/>
  <c r="DL24" i="1"/>
  <c r="DL32" i="1" s="1"/>
  <c r="DL26" i="1"/>
  <c r="DL34" i="1" s="1"/>
  <c r="FZ33" i="1"/>
  <c r="FZ35" i="1"/>
  <c r="GB37" i="1"/>
  <c r="DK47" i="1" l="1"/>
  <c r="DK47" i="6"/>
  <c r="DK46" i="6"/>
  <c r="DL32" i="6"/>
  <c r="DM24" i="6"/>
  <c r="DM26" i="6"/>
  <c r="DM34" i="6" s="1"/>
  <c r="DM28" i="6"/>
  <c r="DM36" i="6" s="1"/>
  <c r="DL37" i="6"/>
  <c r="DM29" i="6"/>
  <c r="DJ46" i="6"/>
  <c r="DJ47" i="6"/>
  <c r="DL35" i="6"/>
  <c r="DM27" i="6"/>
  <c r="DL33" i="6"/>
  <c r="DM25" i="6"/>
  <c r="DL40" i="1"/>
  <c r="DL43" i="1" s="1"/>
  <c r="DL47" i="1" s="1"/>
  <c r="DM28" i="1"/>
  <c r="DM36" i="1" s="1"/>
  <c r="DM24" i="1"/>
  <c r="DM26" i="1"/>
  <c r="DM34" i="1" s="1"/>
  <c r="GC37" i="1"/>
  <c r="GA35" i="1"/>
  <c r="GA33" i="1"/>
  <c r="DL46" i="1" l="1"/>
  <c r="DM33" i="6"/>
  <c r="DN25" i="6"/>
  <c r="DM35" i="6"/>
  <c r="DN27" i="6"/>
  <c r="DM37" i="6"/>
  <c r="DN29" i="6"/>
  <c r="DM32" i="6"/>
  <c r="DN28" i="6"/>
  <c r="DN36" i="6" s="1"/>
  <c r="DN26" i="6"/>
  <c r="DN34" i="6" s="1"/>
  <c r="DN24" i="6"/>
  <c r="DL40" i="6"/>
  <c r="DL43" i="6" s="1"/>
  <c r="DN28" i="1"/>
  <c r="DN36" i="1" s="1"/>
  <c r="DN26" i="1"/>
  <c r="DN34" i="1" s="1"/>
  <c r="DN24" i="1"/>
  <c r="DN32" i="1" s="1"/>
  <c r="DM32" i="1"/>
  <c r="DM40" i="1" s="1"/>
  <c r="DM43" i="1" s="1"/>
  <c r="DM47" i="1" s="1"/>
  <c r="GB35" i="1"/>
  <c r="GD37" i="1"/>
  <c r="GB33" i="1"/>
  <c r="DM40" i="6" l="1"/>
  <c r="DM43" i="6" s="1"/>
  <c r="DM47" i="6" s="1"/>
  <c r="DL47" i="6"/>
  <c r="DL46" i="6"/>
  <c r="DM46" i="6"/>
  <c r="DN32" i="6"/>
  <c r="DO26" i="6"/>
  <c r="DO34" i="6" s="1"/>
  <c r="DO28" i="6"/>
  <c r="DO36" i="6" s="1"/>
  <c r="DO24" i="6"/>
  <c r="DN37" i="6"/>
  <c r="DO29" i="6"/>
  <c r="DN33" i="6"/>
  <c r="DO25" i="6"/>
  <c r="DN35" i="6"/>
  <c r="DO27" i="6"/>
  <c r="DN40" i="1"/>
  <c r="DN43" i="1" s="1"/>
  <c r="DN46" i="1" s="1"/>
  <c r="DM46" i="1"/>
  <c r="DO28" i="1"/>
  <c r="DO36" i="1" s="1"/>
  <c r="DO26" i="1"/>
  <c r="DO34" i="1" s="1"/>
  <c r="DO24" i="1"/>
  <c r="DO32" i="1"/>
  <c r="GC33" i="1"/>
  <c r="GC35" i="1"/>
  <c r="GE37" i="1"/>
  <c r="DO40" i="1" l="1"/>
  <c r="DO43" i="1" s="1"/>
  <c r="DO47" i="1" s="1"/>
  <c r="DN47" i="1"/>
  <c r="DO35" i="6"/>
  <c r="DP27" i="6"/>
  <c r="DO37" i="6"/>
  <c r="DP29" i="6"/>
  <c r="DO33" i="6"/>
  <c r="DP25" i="6"/>
  <c r="DO32" i="6"/>
  <c r="DP28" i="6"/>
  <c r="DP36" i="6" s="1"/>
  <c r="DP26" i="6"/>
  <c r="DP34" i="6" s="1"/>
  <c r="DP24" i="6"/>
  <c r="DN40" i="6"/>
  <c r="DN43" i="6" s="1"/>
  <c r="DP28" i="1"/>
  <c r="DP36" i="1" s="1"/>
  <c r="DP26" i="1"/>
  <c r="DP34" i="1" s="1"/>
  <c r="DP24" i="1"/>
  <c r="DP32" i="1" s="1"/>
  <c r="DO46" i="1"/>
  <c r="GD35" i="1"/>
  <c r="GD33" i="1"/>
  <c r="GF37" i="1"/>
  <c r="DO40" i="6" l="1"/>
  <c r="DO43" i="6" s="1"/>
  <c r="DO46" i="6" s="1"/>
  <c r="DP37" i="6"/>
  <c r="DQ29" i="6"/>
  <c r="DN47" i="6"/>
  <c r="DN46" i="6"/>
  <c r="DP32" i="6"/>
  <c r="DQ28" i="6"/>
  <c r="DQ36" i="6" s="1"/>
  <c r="DQ26" i="6"/>
  <c r="DQ34" i="6" s="1"/>
  <c r="DQ24" i="6"/>
  <c r="DP33" i="6"/>
  <c r="DQ25" i="6"/>
  <c r="DP35" i="6"/>
  <c r="DQ27" i="6"/>
  <c r="DP40" i="1"/>
  <c r="DP43" i="1" s="1"/>
  <c r="DP46" i="1" s="1"/>
  <c r="DQ28" i="1"/>
  <c r="DQ36" i="1" s="1"/>
  <c r="DQ24" i="1"/>
  <c r="DQ32" i="1" s="1"/>
  <c r="DQ26" i="1"/>
  <c r="DQ34" i="1" s="1"/>
  <c r="GG37" i="1"/>
  <c r="GE33" i="1"/>
  <c r="GE35" i="1"/>
  <c r="DO47" i="6" l="1"/>
  <c r="DP47" i="1"/>
  <c r="DQ32" i="6"/>
  <c r="DR28" i="6"/>
  <c r="DR36" i="6" s="1"/>
  <c r="DR26" i="6"/>
  <c r="DR34" i="6" s="1"/>
  <c r="DR24" i="6"/>
  <c r="DQ33" i="6"/>
  <c r="DR25" i="6"/>
  <c r="DP40" i="6"/>
  <c r="DP43" i="6" s="1"/>
  <c r="DQ35" i="6"/>
  <c r="DR27" i="6"/>
  <c r="DQ37" i="6"/>
  <c r="DR29" i="6"/>
  <c r="DR28" i="1"/>
  <c r="DR36" i="1" s="1"/>
  <c r="DR26" i="1"/>
  <c r="DR34" i="1" s="1"/>
  <c r="DR24" i="1"/>
  <c r="DR32" i="1" s="1"/>
  <c r="DQ40" i="1"/>
  <c r="DQ43" i="1" s="1"/>
  <c r="DQ46" i="1" s="1"/>
  <c r="GF33" i="1"/>
  <c r="GH37" i="1"/>
  <c r="GF35" i="1"/>
  <c r="DR32" i="6" l="1"/>
  <c r="DS28" i="6"/>
  <c r="DS36" i="6" s="1"/>
  <c r="DS26" i="6"/>
  <c r="DS34" i="6" s="1"/>
  <c r="DS24" i="6"/>
  <c r="DR37" i="6"/>
  <c r="DS29" i="6"/>
  <c r="DR33" i="6"/>
  <c r="DS25" i="6"/>
  <c r="DP47" i="6"/>
  <c r="DP46" i="6"/>
  <c r="DR35" i="6"/>
  <c r="DS27" i="6"/>
  <c r="DQ40" i="6"/>
  <c r="DQ43" i="6" s="1"/>
  <c r="DR40" i="1"/>
  <c r="DR43" i="1" s="1"/>
  <c r="DR47" i="1" s="1"/>
  <c r="DQ47" i="1"/>
  <c r="DS26" i="1"/>
  <c r="DS34" i="1" s="1"/>
  <c r="DS28" i="1"/>
  <c r="DS36" i="1" s="1"/>
  <c r="DS24" i="1"/>
  <c r="DS32" i="1" s="1"/>
  <c r="GI37" i="1"/>
  <c r="GG35" i="1"/>
  <c r="GG33" i="1"/>
  <c r="DR46" i="1" l="1"/>
  <c r="DS32" i="6"/>
  <c r="DT28" i="6"/>
  <c r="DT36" i="6" s="1"/>
  <c r="DT26" i="6"/>
  <c r="DT34" i="6" s="1"/>
  <c r="DT24" i="6"/>
  <c r="DS37" i="6"/>
  <c r="DT29" i="6"/>
  <c r="DS35" i="6"/>
  <c r="DT27" i="6"/>
  <c r="DS33" i="6"/>
  <c r="DT25" i="6"/>
  <c r="DQ47" i="6"/>
  <c r="DQ46" i="6"/>
  <c r="DR40" i="6"/>
  <c r="DR43" i="6" s="1"/>
  <c r="DS40" i="1"/>
  <c r="DS43" i="1" s="1"/>
  <c r="DS47" i="1" s="1"/>
  <c r="DT28" i="1"/>
  <c r="DT36" i="1" s="1"/>
  <c r="DT26" i="1"/>
  <c r="DT34" i="1" s="1"/>
  <c r="DT24" i="1"/>
  <c r="DT32" i="1" s="1"/>
  <c r="GH33" i="1"/>
  <c r="GH35" i="1"/>
  <c r="GJ37" i="1"/>
  <c r="DS46" i="1" l="1"/>
  <c r="DT33" i="6"/>
  <c r="DU25" i="6"/>
  <c r="DT35" i="6"/>
  <c r="DU27" i="6"/>
  <c r="DT32" i="6"/>
  <c r="DU24" i="6"/>
  <c r="DU26" i="6"/>
  <c r="DU34" i="6" s="1"/>
  <c r="DU28" i="6"/>
  <c r="DU36" i="6" s="1"/>
  <c r="DT37" i="6"/>
  <c r="DU29" i="6"/>
  <c r="DR46" i="6"/>
  <c r="DR47" i="6"/>
  <c r="DS40" i="6"/>
  <c r="DS43" i="6" s="1"/>
  <c r="DT40" i="1"/>
  <c r="DT43" i="1" s="1"/>
  <c r="DT46" i="1" s="1"/>
  <c r="DU28" i="1"/>
  <c r="DU36" i="1" s="1"/>
  <c r="DU26" i="1"/>
  <c r="DU34" i="1" s="1"/>
  <c r="DU24" i="1"/>
  <c r="GI33" i="1"/>
  <c r="GI35" i="1"/>
  <c r="GK37" i="1"/>
  <c r="DT47" i="1" l="1"/>
  <c r="DU35" i="6"/>
  <c r="DV27" i="6"/>
  <c r="DU37" i="6"/>
  <c r="DV29" i="6"/>
  <c r="DU32" i="6"/>
  <c r="DV28" i="6"/>
  <c r="DV36" i="6" s="1"/>
  <c r="DV26" i="6"/>
  <c r="DV34" i="6" s="1"/>
  <c r="DV24" i="6"/>
  <c r="DU33" i="6"/>
  <c r="DV25" i="6"/>
  <c r="DS47" i="6"/>
  <c r="DS46" i="6"/>
  <c r="DT40" i="6"/>
  <c r="DT43" i="6" s="1"/>
  <c r="DV28" i="1"/>
  <c r="DV36" i="1" s="1"/>
  <c r="DV26" i="1"/>
  <c r="DV34" i="1" s="1"/>
  <c r="DV24" i="1"/>
  <c r="DV32" i="1" s="1"/>
  <c r="DU32" i="1"/>
  <c r="DU40" i="1" s="1"/>
  <c r="DU43" i="1" s="1"/>
  <c r="DU46" i="1" s="1"/>
  <c r="GL37" i="1"/>
  <c r="GJ35" i="1"/>
  <c r="GJ33" i="1"/>
  <c r="DV33" i="6" l="1"/>
  <c r="DW25" i="6"/>
  <c r="DV32" i="6"/>
  <c r="DW28" i="6"/>
  <c r="DW36" i="6" s="1"/>
  <c r="DW26" i="6"/>
  <c r="DW34" i="6" s="1"/>
  <c r="DW24" i="6"/>
  <c r="DV37" i="6"/>
  <c r="DW29" i="6"/>
  <c r="DV35" i="6"/>
  <c r="DW27" i="6"/>
  <c r="DT47" i="6"/>
  <c r="DT46" i="6"/>
  <c r="DU40" i="6"/>
  <c r="DU43" i="6" s="1"/>
  <c r="DV40" i="1"/>
  <c r="DV43" i="1" s="1"/>
  <c r="DV47" i="1" s="1"/>
  <c r="DU47" i="1"/>
  <c r="DW28" i="1"/>
  <c r="DW36" i="1" s="1"/>
  <c r="DW26" i="1"/>
  <c r="DW34" i="1" s="1"/>
  <c r="DW24" i="1"/>
  <c r="DW32" i="1" s="1"/>
  <c r="GK35" i="1"/>
  <c r="GK33" i="1"/>
  <c r="GM37" i="1"/>
  <c r="DV46" i="1" l="1"/>
  <c r="DW37" i="6"/>
  <c r="DX29" i="6"/>
  <c r="DV40" i="6"/>
  <c r="DV43" i="6" s="1"/>
  <c r="DW35" i="6"/>
  <c r="DX27" i="6"/>
  <c r="DW32" i="6"/>
  <c r="DX28" i="6"/>
  <c r="DX36" i="6" s="1"/>
  <c r="DX26" i="6"/>
  <c r="DX34" i="6" s="1"/>
  <c r="DX24" i="6"/>
  <c r="DW33" i="6"/>
  <c r="DX25" i="6"/>
  <c r="DU47" i="6"/>
  <c r="DU46" i="6"/>
  <c r="DX28" i="1"/>
  <c r="DX36" i="1" s="1"/>
  <c r="DX26" i="1"/>
  <c r="DX34" i="1" s="1"/>
  <c r="DX24" i="1"/>
  <c r="DX32" i="1" s="1"/>
  <c r="DW40" i="1"/>
  <c r="DW43" i="1" s="1"/>
  <c r="DW46" i="1" s="1"/>
  <c r="GN37" i="1"/>
  <c r="GL33" i="1"/>
  <c r="GL35" i="1"/>
  <c r="DX33" i="6" l="1"/>
  <c r="DY25" i="6"/>
  <c r="DV47" i="6"/>
  <c r="DV46" i="6"/>
  <c r="DW40" i="6"/>
  <c r="DW43" i="6" s="1"/>
  <c r="DX37" i="6"/>
  <c r="DY29" i="6"/>
  <c r="DX32" i="6"/>
  <c r="DY24" i="6"/>
  <c r="DY28" i="6"/>
  <c r="DY36" i="6" s="1"/>
  <c r="DY26" i="6"/>
  <c r="DY34" i="6" s="1"/>
  <c r="DX35" i="6"/>
  <c r="DY27" i="6"/>
  <c r="DW47" i="1"/>
  <c r="DX40" i="1"/>
  <c r="DX43" i="1" s="1"/>
  <c r="DX46" i="1" s="1"/>
  <c r="DY28" i="1"/>
  <c r="DY36" i="1" s="1"/>
  <c r="DY24" i="1"/>
  <c r="DY32" i="1" s="1"/>
  <c r="DY26" i="1"/>
  <c r="DY34" i="1" s="1"/>
  <c r="GM35" i="1"/>
  <c r="GO37" i="1"/>
  <c r="GM33" i="1"/>
  <c r="DX40" i="6" l="1"/>
  <c r="DX43" i="6" s="1"/>
  <c r="DY37" i="6"/>
  <c r="DZ29" i="6"/>
  <c r="DZ25" i="6"/>
  <c r="DY33" i="6"/>
  <c r="DY35" i="6"/>
  <c r="DZ27" i="6"/>
  <c r="DY32" i="6"/>
  <c r="DZ28" i="6"/>
  <c r="DZ36" i="6" s="1"/>
  <c r="DZ26" i="6"/>
  <c r="DZ34" i="6" s="1"/>
  <c r="DZ24" i="6"/>
  <c r="DW47" i="6"/>
  <c r="DW46" i="6"/>
  <c r="DX47" i="1"/>
  <c r="DZ28" i="1"/>
  <c r="DZ36" i="1" s="1"/>
  <c r="DZ26" i="1"/>
  <c r="DZ34" i="1" s="1"/>
  <c r="DZ24" i="1"/>
  <c r="DZ32" i="1" s="1"/>
  <c r="DY40" i="1"/>
  <c r="DY43" i="1" s="1"/>
  <c r="DY46" i="1" s="1"/>
  <c r="GN33" i="1"/>
  <c r="GN35" i="1"/>
  <c r="GP37" i="1"/>
  <c r="DY47" i="1" l="1"/>
  <c r="DY40" i="6"/>
  <c r="DY43" i="6" s="1"/>
  <c r="DZ33" i="6"/>
  <c r="EA25" i="6"/>
  <c r="EA28" i="6"/>
  <c r="EA36" i="6" s="1"/>
  <c r="EA26" i="6"/>
  <c r="EA34" i="6" s="1"/>
  <c r="DZ32" i="6"/>
  <c r="EA24" i="6"/>
  <c r="DZ35" i="6"/>
  <c r="EA27" i="6"/>
  <c r="DZ37" i="6"/>
  <c r="EA29" i="6"/>
  <c r="DX47" i="6"/>
  <c r="DX46" i="6"/>
  <c r="DZ40" i="1"/>
  <c r="DZ43" i="1" s="1"/>
  <c r="DZ46" i="1" s="1"/>
  <c r="EA28" i="1"/>
  <c r="EA36" i="1" s="1"/>
  <c r="EA26" i="1"/>
  <c r="EA34" i="1" s="1"/>
  <c r="EA24" i="1"/>
  <c r="EA32" i="1" s="1"/>
  <c r="DZ47" i="1"/>
  <c r="GQ37" i="1"/>
  <c r="GO35" i="1"/>
  <c r="GO33" i="1"/>
  <c r="DZ40" i="6" l="1"/>
  <c r="DZ43" i="6" s="1"/>
  <c r="DZ46" i="6" s="1"/>
  <c r="EA37" i="6"/>
  <c r="EB29" i="6"/>
  <c r="EA32" i="6"/>
  <c r="EB28" i="6"/>
  <c r="EB36" i="6" s="1"/>
  <c r="EB26" i="6"/>
  <c r="EB34" i="6" s="1"/>
  <c r="EB24" i="6"/>
  <c r="EA33" i="6"/>
  <c r="EB25" i="6"/>
  <c r="EB27" i="6"/>
  <c r="EA35" i="6"/>
  <c r="DY47" i="6"/>
  <c r="DY46" i="6"/>
  <c r="EA40" i="1"/>
  <c r="EA43" i="1" s="1"/>
  <c r="EA46" i="1" s="1"/>
  <c r="EB28" i="1"/>
  <c r="EB36" i="1" s="1"/>
  <c r="EB26" i="1"/>
  <c r="EB34" i="1" s="1"/>
  <c r="EB24" i="1"/>
  <c r="GP33" i="1"/>
  <c r="GP35" i="1"/>
  <c r="GR37" i="1"/>
  <c r="DZ47" i="6" l="1"/>
  <c r="EA47" i="1"/>
  <c r="EB33" i="6"/>
  <c r="EC25" i="6"/>
  <c r="EB32" i="6"/>
  <c r="EC24" i="6"/>
  <c r="EC28" i="6"/>
  <c r="EC36" i="6" s="1"/>
  <c r="EC26" i="6"/>
  <c r="EC34" i="6" s="1"/>
  <c r="EB37" i="6"/>
  <c r="EC29" i="6"/>
  <c r="EB35" i="6"/>
  <c r="EC27" i="6"/>
  <c r="EA40" i="6"/>
  <c r="EA43" i="6" s="1"/>
  <c r="EC28" i="1"/>
  <c r="EC36" i="1" s="1"/>
  <c r="EC24" i="1"/>
  <c r="EC32" i="1" s="1"/>
  <c r="EC26" i="1"/>
  <c r="EC34" i="1" s="1"/>
  <c r="EB32" i="1"/>
  <c r="EB40" i="1" s="1"/>
  <c r="EB43" i="1" s="1"/>
  <c r="EB46" i="1" s="1"/>
  <c r="GQ35" i="1"/>
  <c r="GQ33" i="1"/>
  <c r="GS37" i="1"/>
  <c r="EC37" i="6" l="1"/>
  <c r="ED29" i="6"/>
  <c r="EA47" i="6"/>
  <c r="EA46" i="6"/>
  <c r="EB40" i="6"/>
  <c r="EB43" i="6" s="1"/>
  <c r="EC35" i="6"/>
  <c r="ED27" i="6"/>
  <c r="EC33" i="6"/>
  <c r="ED25" i="6"/>
  <c r="EC32" i="6"/>
  <c r="ED28" i="6"/>
  <c r="ED36" i="6" s="1"/>
  <c r="ED26" i="6"/>
  <c r="ED34" i="6" s="1"/>
  <c r="ED24" i="6"/>
  <c r="EB47" i="1"/>
  <c r="ED28" i="1"/>
  <c r="ED36" i="1" s="1"/>
  <c r="ED26" i="1"/>
  <c r="ED34" i="1" s="1"/>
  <c r="ED24" i="1"/>
  <c r="EC40" i="1"/>
  <c r="EC43" i="1" s="1"/>
  <c r="EC47" i="1" s="1"/>
  <c r="GT37" i="1"/>
  <c r="GR35" i="1"/>
  <c r="GR33" i="1"/>
  <c r="EC46" i="1" l="1"/>
  <c r="ED35" i="6"/>
  <c r="EE27" i="6"/>
  <c r="EC40" i="6"/>
  <c r="EC43" i="6" s="1"/>
  <c r="ED37" i="6"/>
  <c r="EE29" i="6"/>
  <c r="ED32" i="6"/>
  <c r="EE26" i="6"/>
  <c r="EE34" i="6" s="1"/>
  <c r="EE28" i="6"/>
  <c r="EE36" i="6" s="1"/>
  <c r="EE24" i="6"/>
  <c r="ED33" i="6"/>
  <c r="EE25" i="6"/>
  <c r="EB47" i="6"/>
  <c r="EB46" i="6"/>
  <c r="EE28" i="1"/>
  <c r="EE36" i="1" s="1"/>
  <c r="EE26" i="1"/>
  <c r="EE34" i="1" s="1"/>
  <c r="EE24" i="1"/>
  <c r="EE32" i="1" s="1"/>
  <c r="ED32" i="1"/>
  <c r="ED40" i="1" s="1"/>
  <c r="ED43" i="1" s="1"/>
  <c r="ED46" i="1" s="1"/>
  <c r="GU37" i="1"/>
  <c r="GS33" i="1"/>
  <c r="GS35" i="1"/>
  <c r="ED47" i="1" l="1"/>
  <c r="EE33" i="6"/>
  <c r="EF25" i="6"/>
  <c r="EC47" i="6"/>
  <c r="EC46" i="6"/>
  <c r="ED40" i="6"/>
  <c r="ED43" i="6" s="1"/>
  <c r="EE35" i="6"/>
  <c r="EF27" i="6"/>
  <c r="EE32" i="6"/>
  <c r="EF28" i="6"/>
  <c r="EF36" i="6" s="1"/>
  <c r="EF26" i="6"/>
  <c r="EF34" i="6" s="1"/>
  <c r="EF24" i="6"/>
  <c r="EE37" i="6"/>
  <c r="EF29" i="6"/>
  <c r="EE40" i="1"/>
  <c r="EE43" i="1" s="1"/>
  <c r="EE47" i="1" s="1"/>
  <c r="EF28" i="1"/>
  <c r="EF36" i="1" s="1"/>
  <c r="EF26" i="1"/>
  <c r="EF34" i="1" s="1"/>
  <c r="EF24" i="1"/>
  <c r="GT35" i="1"/>
  <c r="GV37" i="1"/>
  <c r="GT33" i="1"/>
  <c r="EF32" i="6" l="1"/>
  <c r="EG28" i="6"/>
  <c r="EG36" i="6" s="1"/>
  <c r="EG26" i="6"/>
  <c r="EG34" i="6" s="1"/>
  <c r="EG24" i="6"/>
  <c r="EF35" i="6"/>
  <c r="EG27" i="6"/>
  <c r="EF33" i="6"/>
  <c r="EG25" i="6"/>
  <c r="EE40" i="6"/>
  <c r="EE43" i="6" s="1"/>
  <c r="EF37" i="6"/>
  <c r="EG29" i="6"/>
  <c r="ED47" i="6"/>
  <c r="ED46" i="6"/>
  <c r="EE46" i="1"/>
  <c r="EG28" i="1"/>
  <c r="EG36" i="1" s="1"/>
  <c r="EG24" i="1"/>
  <c r="EG32" i="1" s="1"/>
  <c r="EG26" i="1"/>
  <c r="EG34" i="1" s="1"/>
  <c r="EF32" i="1"/>
  <c r="EF40" i="1" s="1"/>
  <c r="EF43" i="1" s="1"/>
  <c r="EF47" i="1" s="1"/>
  <c r="GU33" i="1"/>
  <c r="GW37" i="1"/>
  <c r="GU35" i="1"/>
  <c r="EF46" i="1" l="1"/>
  <c r="EG33" i="6"/>
  <c r="EH25" i="6"/>
  <c r="EG35" i="6"/>
  <c r="EH27" i="6"/>
  <c r="EG32" i="6"/>
  <c r="EH28" i="6"/>
  <c r="EH36" i="6" s="1"/>
  <c r="EH26" i="6"/>
  <c r="EH34" i="6" s="1"/>
  <c r="EH24" i="6"/>
  <c r="EG37" i="6"/>
  <c r="EH29" i="6"/>
  <c r="EE47" i="6"/>
  <c r="EE46" i="6"/>
  <c r="EF40" i="6"/>
  <c r="EF43" i="6" s="1"/>
  <c r="EH28" i="1"/>
  <c r="EH36" i="1" s="1"/>
  <c r="EH26" i="1"/>
  <c r="EH34" i="1" s="1"/>
  <c r="EH24" i="1"/>
  <c r="EH32" i="1" s="1"/>
  <c r="EG40" i="1"/>
  <c r="EG43" i="1" s="1"/>
  <c r="EG47" i="1" s="1"/>
  <c r="GV35" i="1"/>
  <c r="GX37" i="1"/>
  <c r="GV33" i="1"/>
  <c r="EH37" i="6" l="1"/>
  <c r="EI29" i="6"/>
  <c r="EH33" i="6"/>
  <c r="EI25" i="6"/>
  <c r="EH32" i="6"/>
  <c r="EI28" i="6"/>
  <c r="EI36" i="6" s="1"/>
  <c r="EI26" i="6"/>
  <c r="EI34" i="6" s="1"/>
  <c r="EI24" i="6"/>
  <c r="EH35" i="6"/>
  <c r="EI27" i="6"/>
  <c r="EF47" i="6"/>
  <c r="EF46" i="6"/>
  <c r="EG40" i="6"/>
  <c r="EG43" i="6" s="1"/>
  <c r="EG46" i="1"/>
  <c r="EH40" i="1"/>
  <c r="EH43" i="1" s="1"/>
  <c r="EH47" i="1" s="1"/>
  <c r="EI28" i="1"/>
  <c r="EI36" i="1" s="1"/>
  <c r="EI26" i="1"/>
  <c r="EI34" i="1" s="1"/>
  <c r="EI24" i="1"/>
  <c r="EI32" i="1" s="1"/>
  <c r="GW33" i="1"/>
  <c r="GW35" i="1"/>
  <c r="GY37" i="1"/>
  <c r="EH46" i="1" l="1"/>
  <c r="EI35" i="6"/>
  <c r="EJ27" i="6"/>
  <c r="EI37" i="6"/>
  <c r="EJ29" i="6"/>
  <c r="EI32" i="6"/>
  <c r="EJ28" i="6"/>
  <c r="EJ36" i="6" s="1"/>
  <c r="EJ26" i="6"/>
  <c r="EJ34" i="6" s="1"/>
  <c r="EJ24" i="6"/>
  <c r="EI33" i="6"/>
  <c r="EJ25" i="6"/>
  <c r="EG47" i="6"/>
  <c r="EG46" i="6"/>
  <c r="EH40" i="6"/>
  <c r="EH43" i="6" s="1"/>
  <c r="EI40" i="1"/>
  <c r="EI43" i="1" s="1"/>
  <c r="EI47" i="1" s="1"/>
  <c r="EJ28" i="1"/>
  <c r="EJ36" i="1" s="1"/>
  <c r="EJ26" i="1"/>
  <c r="EJ34" i="1" s="1"/>
  <c r="EJ24" i="1"/>
  <c r="GZ37" i="1"/>
  <c r="GX35" i="1"/>
  <c r="GX33" i="1"/>
  <c r="EJ32" i="1"/>
  <c r="EI46" i="1"/>
  <c r="EJ37" i="6" l="1"/>
  <c r="EK29" i="6"/>
  <c r="EJ33" i="6"/>
  <c r="EK25" i="6"/>
  <c r="EJ35" i="6"/>
  <c r="EK27" i="6"/>
  <c r="EJ32" i="6"/>
  <c r="EJ40" i="6" s="1"/>
  <c r="EJ43" i="6" s="1"/>
  <c r="EK24" i="6"/>
  <c r="EK26" i="6"/>
  <c r="EK34" i="6" s="1"/>
  <c r="EK28" i="6"/>
  <c r="EK36" i="6" s="1"/>
  <c r="EH47" i="6"/>
  <c r="EH46" i="6"/>
  <c r="EI40" i="6"/>
  <c r="EI43" i="6" s="1"/>
  <c r="EJ40" i="1"/>
  <c r="EJ43" i="1" s="1"/>
  <c r="EJ46" i="1" s="1"/>
  <c r="EK28" i="1"/>
  <c r="EK36" i="1" s="1"/>
  <c r="EK26" i="1"/>
  <c r="EK34" i="1" s="1"/>
  <c r="EK24" i="1"/>
  <c r="EK32" i="1" s="1"/>
  <c r="GY33" i="1"/>
  <c r="HA37" i="1"/>
  <c r="GY35" i="1"/>
  <c r="EJ47" i="1" l="1"/>
  <c r="EK33" i="6"/>
  <c r="EL25" i="6"/>
  <c r="EJ47" i="6"/>
  <c r="EJ46" i="6"/>
  <c r="EK35" i="6"/>
  <c r="EL27" i="6"/>
  <c r="EK37" i="6"/>
  <c r="EL29" i="6"/>
  <c r="EK32" i="6"/>
  <c r="EL28" i="6"/>
  <c r="EL36" i="6" s="1"/>
  <c r="EL26" i="6"/>
  <c r="EL34" i="6" s="1"/>
  <c r="EL24" i="6"/>
  <c r="EI47" i="6"/>
  <c r="EI46" i="6"/>
  <c r="EK40" i="1"/>
  <c r="EK43" i="1" s="1"/>
  <c r="EK46" i="1" s="1"/>
  <c r="EL28" i="1"/>
  <c r="EL36" i="1" s="1"/>
  <c r="EL26" i="1"/>
  <c r="EL34" i="1" s="1"/>
  <c r="EL24" i="1"/>
  <c r="EL32" i="1" s="1"/>
  <c r="EL40" i="1" s="1"/>
  <c r="EL43" i="1" s="1"/>
  <c r="GZ35" i="1"/>
  <c r="HB37" i="1"/>
  <c r="GZ33" i="1"/>
  <c r="EK47" i="1" l="1"/>
  <c r="EL35" i="6"/>
  <c r="EM27" i="6"/>
  <c r="EL33" i="6"/>
  <c r="EM25" i="6"/>
  <c r="EL32" i="6"/>
  <c r="EM26" i="6"/>
  <c r="EM34" i="6" s="1"/>
  <c r="EM28" i="6"/>
  <c r="EM36" i="6" s="1"/>
  <c r="EM24" i="6"/>
  <c r="EL37" i="6"/>
  <c r="EM29" i="6"/>
  <c r="EK40" i="6"/>
  <c r="EK43" i="6" s="1"/>
  <c r="EM28" i="1"/>
  <c r="EM36" i="1" s="1"/>
  <c r="EM26" i="1"/>
  <c r="EM34" i="1" s="1"/>
  <c r="EM24" i="1"/>
  <c r="EM32" i="1" s="1"/>
  <c r="HA33" i="1"/>
  <c r="HA35" i="1"/>
  <c r="HC37" i="1"/>
  <c r="EL47" i="1"/>
  <c r="EL46" i="1"/>
  <c r="EM32" i="6" l="1"/>
  <c r="EN28" i="6"/>
  <c r="EN36" i="6" s="1"/>
  <c r="EN26" i="6"/>
  <c r="EN34" i="6" s="1"/>
  <c r="EN24" i="6"/>
  <c r="EM33" i="6"/>
  <c r="EN25" i="6"/>
  <c r="EM37" i="6"/>
  <c r="EN29" i="6"/>
  <c r="EM35" i="6"/>
  <c r="EN27" i="6"/>
  <c r="EK47" i="6"/>
  <c r="EK46" i="6"/>
  <c r="EL40" i="6"/>
  <c r="EL43" i="6" s="1"/>
  <c r="EM40" i="1"/>
  <c r="EM43" i="1" s="1"/>
  <c r="EM46" i="1" s="1"/>
  <c r="EN28" i="1"/>
  <c r="EN36" i="1" s="1"/>
  <c r="EN26" i="1"/>
  <c r="EN34" i="1" s="1"/>
  <c r="EN24" i="1"/>
  <c r="EN32" i="1" s="1"/>
  <c r="HD37" i="1"/>
  <c r="HB35" i="1"/>
  <c r="HB33" i="1"/>
  <c r="EN37" i="6" l="1"/>
  <c r="EO29" i="6"/>
  <c r="EN35" i="6"/>
  <c r="EO27" i="6"/>
  <c r="EN33" i="6"/>
  <c r="EO25" i="6"/>
  <c r="EN32" i="6"/>
  <c r="EO28" i="6"/>
  <c r="EO36" i="6" s="1"/>
  <c r="EO26" i="6"/>
  <c r="EO34" i="6" s="1"/>
  <c r="EO24" i="6"/>
  <c r="EL47" i="6"/>
  <c r="EL46" i="6"/>
  <c r="EM40" i="6"/>
  <c r="EM43" i="6" s="1"/>
  <c r="EM47" i="1"/>
  <c r="EN40" i="1"/>
  <c r="EN43" i="1" s="1"/>
  <c r="EN46" i="1" s="1"/>
  <c r="EO28" i="1"/>
  <c r="EO36" i="1" s="1"/>
  <c r="EO24" i="1"/>
  <c r="EO26" i="1"/>
  <c r="EO34" i="1" s="1"/>
  <c r="HE37" i="1"/>
  <c r="HC33" i="1"/>
  <c r="HC35" i="1"/>
  <c r="EN40" i="6" l="1"/>
  <c r="EN43" i="6" s="1"/>
  <c r="EN47" i="6" s="1"/>
  <c r="EN47" i="1"/>
  <c r="EO35" i="6"/>
  <c r="EP27" i="6"/>
  <c r="EN46" i="6"/>
  <c r="EO32" i="6"/>
  <c r="EP28" i="6"/>
  <c r="EP36" i="6" s="1"/>
  <c r="EP26" i="6"/>
  <c r="EP34" i="6" s="1"/>
  <c r="EP24" i="6"/>
  <c r="EO33" i="6"/>
  <c r="EP25" i="6"/>
  <c r="EO37" i="6"/>
  <c r="EP29" i="6"/>
  <c r="EM47" i="6"/>
  <c r="EM46" i="6"/>
  <c r="EP28" i="1"/>
  <c r="EP36" i="1" s="1"/>
  <c r="EP26" i="1"/>
  <c r="EP34" i="1" s="1"/>
  <c r="EP24" i="1"/>
  <c r="EP32" i="1" s="1"/>
  <c r="EO32" i="1"/>
  <c r="EO40" i="1" s="1"/>
  <c r="EO43" i="1" s="1"/>
  <c r="EO47" i="1" s="1"/>
  <c r="HD35" i="1"/>
  <c r="HD33" i="1"/>
  <c r="HF37" i="1"/>
  <c r="EP37" i="6" l="1"/>
  <c r="EQ29" i="6"/>
  <c r="EP32" i="6"/>
  <c r="EQ28" i="6"/>
  <c r="EQ36" i="6" s="1"/>
  <c r="EQ26" i="6"/>
  <c r="EQ34" i="6" s="1"/>
  <c r="EQ24" i="6"/>
  <c r="EP33" i="6"/>
  <c r="EQ25" i="6"/>
  <c r="EP35" i="6"/>
  <c r="EQ27" i="6"/>
  <c r="EO40" i="6"/>
  <c r="EO43" i="6" s="1"/>
  <c r="EP40" i="1"/>
  <c r="EP43" i="1" s="1"/>
  <c r="EP46" i="1" s="1"/>
  <c r="EQ28" i="1"/>
  <c r="EQ36" i="1" s="1"/>
  <c r="EQ26" i="1"/>
  <c r="EQ34" i="1" s="1"/>
  <c r="EQ24" i="1"/>
  <c r="EO46" i="1"/>
  <c r="HG37" i="1"/>
  <c r="HE33" i="1"/>
  <c r="HE35" i="1"/>
  <c r="EP47" i="1" l="1"/>
  <c r="EQ33" i="6"/>
  <c r="ER25" i="6"/>
  <c r="EO47" i="6"/>
  <c r="EO46" i="6"/>
  <c r="EP40" i="6"/>
  <c r="EP43" i="6" s="1"/>
  <c r="EQ35" i="6"/>
  <c r="ER27" i="6"/>
  <c r="EQ32" i="6"/>
  <c r="ER28" i="6"/>
  <c r="ER36" i="6" s="1"/>
  <c r="ER26" i="6"/>
  <c r="ER34" i="6" s="1"/>
  <c r="ER24" i="6"/>
  <c r="EQ37" i="6"/>
  <c r="ER29" i="6"/>
  <c r="ER28" i="1"/>
  <c r="ER36" i="1" s="1"/>
  <c r="ER26" i="1"/>
  <c r="ER34" i="1" s="1"/>
  <c r="ER24" i="1"/>
  <c r="ER32" i="1" s="1"/>
  <c r="EQ32" i="1"/>
  <c r="EQ40" i="1" s="1"/>
  <c r="EQ43" i="1" s="1"/>
  <c r="EQ46" i="1" s="1"/>
  <c r="HF35" i="1"/>
  <c r="HH37" i="1"/>
  <c r="HF33" i="1"/>
  <c r="EQ47" i="1" l="1"/>
  <c r="ER37" i="6"/>
  <c r="ES29" i="6"/>
  <c r="EQ40" i="6"/>
  <c r="EQ43" i="6" s="1"/>
  <c r="ER32" i="6"/>
  <c r="ES24" i="6"/>
  <c r="ES28" i="6"/>
  <c r="ES36" i="6" s="1"/>
  <c r="ES26" i="6"/>
  <c r="ES34" i="6" s="1"/>
  <c r="ER35" i="6"/>
  <c r="ES27" i="6"/>
  <c r="ER33" i="6"/>
  <c r="ES25" i="6"/>
  <c r="EP47" i="6"/>
  <c r="EP46" i="6"/>
  <c r="ER40" i="1"/>
  <c r="ER43" i="1" s="1"/>
  <c r="ER47" i="1" s="1"/>
  <c r="ES28" i="1"/>
  <c r="ES36" i="1" s="1"/>
  <c r="ES24" i="1"/>
  <c r="ES32" i="1" s="1"/>
  <c r="ES26" i="1"/>
  <c r="ES34" i="1" s="1"/>
  <c r="HG35" i="1"/>
  <c r="HG33" i="1"/>
  <c r="HI37" i="1"/>
  <c r="ER46" i="1" l="1"/>
  <c r="ER40" i="6"/>
  <c r="ER43" i="6" s="1"/>
  <c r="ES33" i="6"/>
  <c r="ET25" i="6"/>
  <c r="EQ47" i="6"/>
  <c r="EQ46" i="6"/>
  <c r="ES37" i="6"/>
  <c r="ET29" i="6"/>
  <c r="ES35" i="6"/>
  <c r="ET27" i="6"/>
  <c r="ES32" i="6"/>
  <c r="ES40" i="6" s="1"/>
  <c r="ES43" i="6" s="1"/>
  <c r="ET28" i="6"/>
  <c r="ET36" i="6" s="1"/>
  <c r="ET26" i="6"/>
  <c r="ET34" i="6" s="1"/>
  <c r="ET24" i="6"/>
  <c r="ES40" i="1"/>
  <c r="ES43" i="1" s="1"/>
  <c r="ES47" i="1" s="1"/>
  <c r="ET28" i="1"/>
  <c r="ET36" i="1" s="1"/>
  <c r="ET26" i="1"/>
  <c r="ET34" i="1" s="1"/>
  <c r="ET24" i="1"/>
  <c r="ET32" i="1" s="1"/>
  <c r="HH33" i="1"/>
  <c r="HJ37" i="1"/>
  <c r="HH35" i="1"/>
  <c r="ES46" i="1" l="1"/>
  <c r="ET40" i="1"/>
  <c r="ET43" i="1" s="1"/>
  <c r="ET46" i="1" s="1"/>
  <c r="ET37" i="6"/>
  <c r="EU29" i="6"/>
  <c r="EU25" i="6"/>
  <c r="ET33" i="6"/>
  <c r="ES47" i="6"/>
  <c r="ES46" i="6"/>
  <c r="ET32" i="6"/>
  <c r="EU26" i="6"/>
  <c r="EU34" i="6" s="1"/>
  <c r="EU28" i="6"/>
  <c r="EU36" i="6" s="1"/>
  <c r="EU24" i="6"/>
  <c r="ET35" i="6"/>
  <c r="EU27" i="6"/>
  <c r="ER47" i="6"/>
  <c r="ER46" i="6"/>
  <c r="EU28" i="1"/>
  <c r="EU36" i="1" s="1"/>
  <c r="EU26" i="1"/>
  <c r="EU34" i="1" s="1"/>
  <c r="EU24" i="1"/>
  <c r="EU32" i="1" s="1"/>
  <c r="HK37" i="1"/>
  <c r="HI33" i="1"/>
  <c r="HI35" i="1"/>
  <c r="ET47" i="1"/>
  <c r="ET40" i="6" l="1"/>
  <c r="ET43" i="6" s="1"/>
  <c r="EU33" i="6"/>
  <c r="EV25" i="6"/>
  <c r="EU32" i="6"/>
  <c r="EV28" i="6"/>
  <c r="EV36" i="6" s="1"/>
  <c r="EV26" i="6"/>
  <c r="EV34" i="6" s="1"/>
  <c r="EV24" i="6"/>
  <c r="EU37" i="6"/>
  <c r="EV29" i="6"/>
  <c r="EU35" i="6"/>
  <c r="EV27" i="6"/>
  <c r="EU40" i="1"/>
  <c r="EU43" i="1" s="1"/>
  <c r="EU46" i="1" s="1"/>
  <c r="EV28" i="1"/>
  <c r="EV36" i="1" s="1"/>
  <c r="EV26" i="1"/>
  <c r="EV34" i="1" s="1"/>
  <c r="EV24" i="1"/>
  <c r="EV32" i="1" s="1"/>
  <c r="HL37" i="1"/>
  <c r="HJ35" i="1"/>
  <c r="HJ33" i="1"/>
  <c r="EU47" i="1" l="1"/>
  <c r="EU40" i="6"/>
  <c r="EU43" i="6" s="1"/>
  <c r="EV35" i="6"/>
  <c r="EW27" i="6"/>
  <c r="EV32" i="6"/>
  <c r="EW24" i="6"/>
  <c r="EW28" i="6"/>
  <c r="EW36" i="6" s="1"/>
  <c r="EW26" i="6"/>
  <c r="EW34" i="6" s="1"/>
  <c r="EV33" i="6"/>
  <c r="EW25" i="6"/>
  <c r="EV37" i="6"/>
  <c r="EW29" i="6"/>
  <c r="ET47" i="6"/>
  <c r="ET46" i="6"/>
  <c r="EV40" i="1"/>
  <c r="EV43" i="1" s="1"/>
  <c r="EV47" i="1" s="1"/>
  <c r="EW28" i="1"/>
  <c r="EW36" i="1" s="1"/>
  <c r="EW24" i="1"/>
  <c r="EW26" i="1"/>
  <c r="EW34" i="1" s="1"/>
  <c r="HK35" i="1"/>
  <c r="HK33" i="1"/>
  <c r="HM37" i="1"/>
  <c r="EW32" i="1"/>
  <c r="EV46" i="1" l="1"/>
  <c r="EV40" i="6"/>
  <c r="EV43" i="6" s="1"/>
  <c r="EW37" i="6"/>
  <c r="EX29" i="6"/>
  <c r="EW35" i="6"/>
  <c r="EX27" i="6"/>
  <c r="EW33" i="6"/>
  <c r="EX25" i="6"/>
  <c r="EW32" i="6"/>
  <c r="EX28" i="6"/>
  <c r="EX36" i="6" s="1"/>
  <c r="EX26" i="6"/>
  <c r="EX34" i="6" s="1"/>
  <c r="EX24" i="6"/>
  <c r="EU47" i="6"/>
  <c r="EU46" i="6"/>
  <c r="EX28" i="1"/>
  <c r="EX36" i="1" s="1"/>
  <c r="EX26" i="1"/>
  <c r="EX34" i="1" s="1"/>
  <c r="EX24" i="1"/>
  <c r="EX32" i="1" s="1"/>
  <c r="EW40" i="1"/>
  <c r="EW43" i="1" s="1"/>
  <c r="EW46" i="1" s="1"/>
  <c r="HL33" i="1"/>
  <c r="HL35" i="1"/>
  <c r="HN37" i="1"/>
  <c r="EW40" i="6" l="1"/>
  <c r="EW43" i="6" s="1"/>
  <c r="EW47" i="6" s="1"/>
  <c r="EX32" i="6"/>
  <c r="EY28" i="6"/>
  <c r="EY36" i="6" s="1"/>
  <c r="EY26" i="6"/>
  <c r="EY34" i="6" s="1"/>
  <c r="EY24" i="6"/>
  <c r="EX33" i="6"/>
  <c r="EY25" i="6"/>
  <c r="EX37" i="6"/>
  <c r="EY29" i="6"/>
  <c r="EX35" i="6"/>
  <c r="EY27" i="6"/>
  <c r="EV47" i="6"/>
  <c r="EV46" i="6"/>
  <c r="EW47" i="1"/>
  <c r="EX40" i="1"/>
  <c r="EX43" i="1" s="1"/>
  <c r="EX46" i="1" s="1"/>
  <c r="EY28" i="1"/>
  <c r="EY36" i="1" s="1"/>
  <c r="EY26" i="1"/>
  <c r="EY34" i="1" s="1"/>
  <c r="EY24" i="1"/>
  <c r="HM33" i="1"/>
  <c r="HO37" i="1"/>
  <c r="HM35" i="1"/>
  <c r="EY32" i="1"/>
  <c r="EW46" i="6" l="1"/>
  <c r="EX47" i="1"/>
  <c r="EX40" i="6"/>
  <c r="EX43" i="6" s="1"/>
  <c r="EY35" i="6"/>
  <c r="EZ27" i="6"/>
  <c r="EY33" i="6"/>
  <c r="EZ25" i="6"/>
  <c r="EY37" i="6"/>
  <c r="EZ29" i="6"/>
  <c r="EY32" i="6"/>
  <c r="EZ28" i="6"/>
  <c r="EZ36" i="6" s="1"/>
  <c r="EZ26" i="6"/>
  <c r="EZ34" i="6" s="1"/>
  <c r="EZ24" i="6"/>
  <c r="EY40" i="1"/>
  <c r="EY43" i="1" s="1"/>
  <c r="EY47" i="1" s="1"/>
  <c r="EZ28" i="1"/>
  <c r="EZ36" i="1" s="1"/>
  <c r="EZ26" i="1"/>
  <c r="EZ34" i="1" s="1"/>
  <c r="EZ24" i="1"/>
  <c r="EZ32" i="1" s="1"/>
  <c r="HP37" i="1"/>
  <c r="HN35" i="1"/>
  <c r="HN33" i="1"/>
  <c r="EY40" i="6" l="1"/>
  <c r="EY43" i="6" s="1"/>
  <c r="EY47" i="6" s="1"/>
  <c r="EY46" i="1"/>
  <c r="EZ32" i="6"/>
  <c r="FA26" i="6"/>
  <c r="FA34" i="6" s="1"/>
  <c r="FA24" i="6"/>
  <c r="FA28" i="6"/>
  <c r="FA36" i="6" s="1"/>
  <c r="EZ37" i="6"/>
  <c r="FA29" i="6"/>
  <c r="EZ35" i="6"/>
  <c r="FA27" i="6"/>
  <c r="EZ33" i="6"/>
  <c r="FA25" i="6"/>
  <c r="EX46" i="6"/>
  <c r="EX47" i="6"/>
  <c r="EZ40" i="1"/>
  <c r="EZ43" i="1" s="1"/>
  <c r="EZ46" i="1" s="1"/>
  <c r="FA28" i="1"/>
  <c r="FA36" i="1" s="1"/>
  <c r="FA26" i="1"/>
  <c r="FA34" i="1" s="1"/>
  <c r="FA24" i="1"/>
  <c r="FA32" i="1" s="1"/>
  <c r="HO35" i="1"/>
  <c r="HO33" i="1"/>
  <c r="HQ37" i="1"/>
  <c r="EY46" i="6" l="1"/>
  <c r="EZ47" i="1"/>
  <c r="EZ40" i="6"/>
  <c r="EZ43" i="6" s="1"/>
  <c r="FA35" i="6"/>
  <c r="FB27" i="6"/>
  <c r="FA33" i="6"/>
  <c r="FB25" i="6"/>
  <c r="FA37" i="6"/>
  <c r="FB29" i="6"/>
  <c r="FA32" i="6"/>
  <c r="FB28" i="6"/>
  <c r="FB36" i="6" s="1"/>
  <c r="FB26" i="6"/>
  <c r="FB34" i="6" s="1"/>
  <c r="FB24" i="6"/>
  <c r="FA40" i="1"/>
  <c r="FA43" i="1" s="1"/>
  <c r="FA46" i="1" s="1"/>
  <c r="FB28" i="1"/>
  <c r="FB36" i="1" s="1"/>
  <c r="FB26" i="1"/>
  <c r="FB34" i="1" s="1"/>
  <c r="FB24" i="1"/>
  <c r="FB32" i="1" s="1"/>
  <c r="HR37" i="1"/>
  <c r="HP35" i="1"/>
  <c r="HP33" i="1"/>
  <c r="FB40" i="1" l="1"/>
  <c r="FB43" i="1" s="1"/>
  <c r="FB46" i="1" s="1"/>
  <c r="FA40" i="6"/>
  <c r="FA43" i="6" s="1"/>
  <c r="FA47" i="6" s="1"/>
  <c r="FA47" i="1"/>
  <c r="FB32" i="6"/>
  <c r="FC26" i="6"/>
  <c r="FC34" i="6" s="1"/>
  <c r="FC28" i="6"/>
  <c r="FC36" i="6" s="1"/>
  <c r="FC24" i="6"/>
  <c r="FB37" i="6"/>
  <c r="FC29" i="6"/>
  <c r="FB35" i="6"/>
  <c r="FC27" i="6"/>
  <c r="FB33" i="6"/>
  <c r="FC25" i="6"/>
  <c r="EZ47" i="6"/>
  <c r="EZ46" i="6"/>
  <c r="FC28" i="1"/>
  <c r="FC36" i="1" s="1"/>
  <c r="FC26" i="1"/>
  <c r="FC34" i="1" s="1"/>
  <c r="FC24" i="1"/>
  <c r="FC32" i="1" s="1"/>
  <c r="HS37" i="1"/>
  <c r="HQ33" i="1"/>
  <c r="HQ35" i="1"/>
  <c r="FB47" i="1"/>
  <c r="FA46" i="6" l="1"/>
  <c r="FB40" i="6"/>
  <c r="FB43" i="6" s="1"/>
  <c r="FC33" i="6"/>
  <c r="FD25" i="6"/>
  <c r="FC37" i="6"/>
  <c r="FD29" i="6"/>
  <c r="FC35" i="6"/>
  <c r="FD27" i="6"/>
  <c r="FC32" i="6"/>
  <c r="FC40" i="6" s="1"/>
  <c r="FC43" i="6" s="1"/>
  <c r="FD28" i="6"/>
  <c r="FD36" i="6" s="1"/>
  <c r="FD26" i="6"/>
  <c r="FD34" i="6" s="1"/>
  <c r="FD24" i="6"/>
  <c r="FC40" i="1"/>
  <c r="FC43" i="1" s="1"/>
  <c r="FC46" i="1" s="1"/>
  <c r="FD28" i="1"/>
  <c r="FD36" i="1" s="1"/>
  <c r="FD26" i="1"/>
  <c r="FD34" i="1" s="1"/>
  <c r="FD24" i="1"/>
  <c r="FD32" i="1" s="1"/>
  <c r="HR33" i="1"/>
  <c r="HR35" i="1"/>
  <c r="HT37" i="1"/>
  <c r="FC47" i="1" l="1"/>
  <c r="FD37" i="6"/>
  <c r="FE29" i="6"/>
  <c r="FD32" i="6"/>
  <c r="FE24" i="6"/>
  <c r="FE28" i="6"/>
  <c r="FE36" i="6" s="1"/>
  <c r="FE26" i="6"/>
  <c r="FE34" i="6" s="1"/>
  <c r="FD35" i="6"/>
  <c r="FE27" i="6"/>
  <c r="FD33" i="6"/>
  <c r="FE25" i="6"/>
  <c r="FC47" i="6"/>
  <c r="FC46" i="6"/>
  <c r="FB47" i="6"/>
  <c r="FB46" i="6"/>
  <c r="FD40" i="1"/>
  <c r="FD43" i="1" s="1"/>
  <c r="FD46" i="1" s="1"/>
  <c r="FE28" i="1"/>
  <c r="FE36" i="1" s="1"/>
  <c r="FE24" i="1"/>
  <c r="FE32" i="1" s="1"/>
  <c r="FE26" i="1"/>
  <c r="FE34" i="1" s="1"/>
  <c r="HS35" i="1"/>
  <c r="HU37" i="1"/>
  <c r="HS33" i="1"/>
  <c r="FD47" i="1" l="1"/>
  <c r="FE35" i="6"/>
  <c r="FF27" i="6"/>
  <c r="FD40" i="6"/>
  <c r="FD43" i="6" s="1"/>
  <c r="FE32" i="6"/>
  <c r="FF28" i="6"/>
  <c r="FF36" i="6" s="1"/>
  <c r="FF26" i="6"/>
  <c r="FF34" i="6" s="1"/>
  <c r="FF24" i="6"/>
  <c r="FE33" i="6"/>
  <c r="FF25" i="6"/>
  <c r="FE37" i="6"/>
  <c r="FF29" i="6"/>
  <c r="FF28" i="1"/>
  <c r="FF36" i="1" s="1"/>
  <c r="FF26" i="1"/>
  <c r="FF34" i="1" s="1"/>
  <c r="FF24" i="1"/>
  <c r="FF32" i="1" s="1"/>
  <c r="FF40" i="1" s="1"/>
  <c r="FF43" i="1" s="1"/>
  <c r="FE40" i="1"/>
  <c r="FE43" i="1" s="1"/>
  <c r="FE47" i="1" s="1"/>
  <c r="HT33" i="1"/>
  <c r="HT35" i="1"/>
  <c r="HV37" i="1"/>
  <c r="FE40" i="6" l="1"/>
  <c r="FE43" i="6" s="1"/>
  <c r="FE47" i="6" s="1"/>
  <c r="FD47" i="6"/>
  <c r="FD46" i="6"/>
  <c r="FF35" i="6"/>
  <c r="FG27" i="6"/>
  <c r="FF37" i="6"/>
  <c r="FG29" i="6"/>
  <c r="FG28" i="6"/>
  <c r="FG36" i="6" s="1"/>
  <c r="FG26" i="6"/>
  <c r="FG34" i="6" s="1"/>
  <c r="FF32" i="6"/>
  <c r="FG24" i="6"/>
  <c r="FF33" i="6"/>
  <c r="FG25" i="6"/>
  <c r="FE46" i="1"/>
  <c r="FG28" i="1"/>
  <c r="FG36" i="1" s="1"/>
  <c r="FG26" i="1"/>
  <c r="FG34" i="1" s="1"/>
  <c r="FG24" i="1"/>
  <c r="FG32" i="1" s="1"/>
  <c r="HU35" i="1"/>
  <c r="HW37" i="1"/>
  <c r="HU33" i="1"/>
  <c r="FF47" i="1"/>
  <c r="FF46" i="1"/>
  <c r="FE46" i="6" l="1"/>
  <c r="FF40" i="6"/>
  <c r="FF43" i="6" s="1"/>
  <c r="FG32" i="6"/>
  <c r="FH28" i="6"/>
  <c r="FH36" i="6" s="1"/>
  <c r="FH26" i="6"/>
  <c r="FH34" i="6" s="1"/>
  <c r="FH24" i="6"/>
  <c r="FG37" i="6"/>
  <c r="FH29" i="6"/>
  <c r="FG35" i="6"/>
  <c r="FH27" i="6"/>
  <c r="FG33" i="6"/>
  <c r="FH25" i="6"/>
  <c r="FF47" i="6"/>
  <c r="FF46" i="6"/>
  <c r="FG40" i="1"/>
  <c r="FG43" i="1" s="1"/>
  <c r="FG46" i="1" s="1"/>
  <c r="FH28" i="1"/>
  <c r="FH36" i="1" s="1"/>
  <c r="FH24" i="1"/>
  <c r="FH32" i="1" s="1"/>
  <c r="FH26" i="1"/>
  <c r="FH34" i="1" s="1"/>
  <c r="HX37" i="1"/>
  <c r="HV33" i="1"/>
  <c r="HV35" i="1"/>
  <c r="FG47" i="1" l="1"/>
  <c r="FH35" i="6"/>
  <c r="FI27" i="6"/>
  <c r="FH32" i="6"/>
  <c r="FI24" i="6"/>
  <c r="FI28" i="6"/>
  <c r="FI36" i="6" s="1"/>
  <c r="FI26" i="6"/>
  <c r="FI34" i="6" s="1"/>
  <c r="FH33" i="6"/>
  <c r="FI25" i="6"/>
  <c r="FH37" i="6"/>
  <c r="FI29" i="6"/>
  <c r="FG40" i="6"/>
  <c r="FG43" i="6" s="1"/>
  <c r="FH40" i="1"/>
  <c r="FH43" i="1" s="1"/>
  <c r="FH47" i="1" s="1"/>
  <c r="FI28" i="1"/>
  <c r="FI36" i="1" s="1"/>
  <c r="FI24" i="1"/>
  <c r="FI32" i="1" s="1"/>
  <c r="FI26" i="1"/>
  <c r="FI34" i="1" s="1"/>
  <c r="HW33" i="1"/>
  <c r="HY37" i="1"/>
  <c r="HW35" i="1"/>
  <c r="FH46" i="1" l="1"/>
  <c r="FI40" i="1"/>
  <c r="FI43" i="1" s="1"/>
  <c r="FI32" i="6"/>
  <c r="FJ28" i="6"/>
  <c r="FJ36" i="6" s="1"/>
  <c r="FJ26" i="6"/>
  <c r="FJ34" i="6" s="1"/>
  <c r="FJ24" i="6"/>
  <c r="FH40" i="6"/>
  <c r="FH43" i="6" s="1"/>
  <c r="FI37" i="6"/>
  <c r="FJ29" i="6"/>
  <c r="FI35" i="6"/>
  <c r="FJ27" i="6"/>
  <c r="FI33" i="6"/>
  <c r="FJ25" i="6"/>
  <c r="FG47" i="6"/>
  <c r="FG46" i="6"/>
  <c r="FJ28" i="1"/>
  <c r="FJ36" i="1" s="1"/>
  <c r="FJ26" i="1"/>
  <c r="FJ34" i="1" s="1"/>
  <c r="FJ24" i="1"/>
  <c r="FJ32" i="1" s="1"/>
  <c r="HX35" i="1"/>
  <c r="HZ37" i="1"/>
  <c r="HX33" i="1"/>
  <c r="FI47" i="1"/>
  <c r="FI46" i="1"/>
  <c r="FJ33" i="6" l="1"/>
  <c r="FK25" i="6"/>
  <c r="FJ37" i="6"/>
  <c r="FK29" i="6"/>
  <c r="FJ32" i="6"/>
  <c r="FK26" i="6"/>
  <c r="FK34" i="6" s="1"/>
  <c r="FK28" i="6"/>
  <c r="FK36" i="6" s="1"/>
  <c r="FK24" i="6"/>
  <c r="FJ35" i="6"/>
  <c r="FK27" i="6"/>
  <c r="FH47" i="6"/>
  <c r="FH46" i="6"/>
  <c r="FI40" i="6"/>
  <c r="FI43" i="6" s="1"/>
  <c r="FJ40" i="1"/>
  <c r="FJ43" i="1" s="1"/>
  <c r="FJ47" i="1" s="1"/>
  <c r="FK28" i="1"/>
  <c r="FK36" i="1" s="1"/>
  <c r="FK26" i="1"/>
  <c r="FK34" i="1" s="1"/>
  <c r="FK24" i="1"/>
  <c r="FK32" i="1" s="1"/>
  <c r="HY33" i="1"/>
  <c r="HY35" i="1"/>
  <c r="IA37" i="1"/>
  <c r="FJ46" i="1" l="1"/>
  <c r="FK40" i="1"/>
  <c r="FK43" i="1" s="1"/>
  <c r="FK47" i="1" s="1"/>
  <c r="FK32" i="6"/>
  <c r="FL28" i="6"/>
  <c r="FL36" i="6" s="1"/>
  <c r="FL26" i="6"/>
  <c r="FL34" i="6" s="1"/>
  <c r="FL24" i="6"/>
  <c r="FK37" i="6"/>
  <c r="FL29" i="6"/>
  <c r="FK35" i="6"/>
  <c r="FL27" i="6"/>
  <c r="FK33" i="6"/>
  <c r="FL25" i="6"/>
  <c r="FI46" i="6"/>
  <c r="FI47" i="6"/>
  <c r="FJ40" i="6"/>
  <c r="FJ43" i="6" s="1"/>
  <c r="FL28" i="1"/>
  <c r="FL36" i="1" s="1"/>
  <c r="FL26" i="1"/>
  <c r="FL34" i="1" s="1"/>
  <c r="FL24" i="1"/>
  <c r="FL32" i="1" s="1"/>
  <c r="IB37" i="1"/>
  <c r="HZ35" i="1"/>
  <c r="HZ33" i="1"/>
  <c r="FK46" i="1" l="1"/>
  <c r="FL35" i="6"/>
  <c r="FM27" i="6"/>
  <c r="FL32" i="6"/>
  <c r="FM24" i="6"/>
  <c r="FM28" i="6"/>
  <c r="FM36" i="6" s="1"/>
  <c r="FM26" i="6"/>
  <c r="FM34" i="6" s="1"/>
  <c r="FL33" i="6"/>
  <c r="FM25" i="6"/>
  <c r="FL37" i="6"/>
  <c r="FM29" i="6"/>
  <c r="FJ47" i="6"/>
  <c r="FJ46" i="6"/>
  <c r="FK40" i="6"/>
  <c r="FK43" i="6" s="1"/>
  <c r="FM28" i="1"/>
  <c r="FM36" i="1" s="1"/>
  <c r="FM24" i="1"/>
  <c r="FM32" i="1" s="1"/>
  <c r="FM26" i="1"/>
  <c r="FM34" i="1" s="1"/>
  <c r="FL40" i="1"/>
  <c r="FL43" i="1" s="1"/>
  <c r="FL46" i="1" s="1"/>
  <c r="IA33" i="1"/>
  <c r="IC37" i="1"/>
  <c r="IA35" i="1"/>
  <c r="FM40" i="1" l="1"/>
  <c r="FM43" i="1" s="1"/>
  <c r="FL40" i="6"/>
  <c r="FL43" i="6" s="1"/>
  <c r="FL47" i="6" s="1"/>
  <c r="FM37" i="6"/>
  <c r="FN29" i="6"/>
  <c r="FM35" i="6"/>
  <c r="FN27" i="6"/>
  <c r="FM33" i="6"/>
  <c r="FN25" i="6"/>
  <c r="FM32" i="6"/>
  <c r="FN28" i="6"/>
  <c r="FN36" i="6" s="1"/>
  <c r="FN26" i="6"/>
  <c r="FN34" i="6" s="1"/>
  <c r="FN24" i="6"/>
  <c r="FK47" i="6"/>
  <c r="FK46" i="6"/>
  <c r="FL47" i="1"/>
  <c r="FN28" i="1"/>
  <c r="FN36" i="1" s="1"/>
  <c r="FN26" i="1"/>
  <c r="FN34" i="1" s="1"/>
  <c r="FN24" i="1"/>
  <c r="FN32" i="1" s="1"/>
  <c r="ID37" i="1"/>
  <c r="IB35" i="1"/>
  <c r="IB33" i="1"/>
  <c r="FM46" i="1"/>
  <c r="FM47" i="1"/>
  <c r="FL46" i="6" l="1"/>
  <c r="FN32" i="6"/>
  <c r="FO28" i="6"/>
  <c r="FO36" i="6" s="1"/>
  <c r="FO26" i="6"/>
  <c r="FO34" i="6" s="1"/>
  <c r="FO24" i="6"/>
  <c r="FN33" i="6"/>
  <c r="FO25" i="6"/>
  <c r="FN37" i="6"/>
  <c r="FO29" i="6"/>
  <c r="FN35" i="6"/>
  <c r="FO27" i="6"/>
  <c r="FM40" i="6"/>
  <c r="FM43" i="6" s="1"/>
  <c r="FN40" i="1"/>
  <c r="FN43" i="1" s="1"/>
  <c r="FN46" i="1" s="1"/>
  <c r="FO26" i="1"/>
  <c r="FO34" i="1" s="1"/>
  <c r="FO24" i="1"/>
  <c r="FO28" i="1"/>
  <c r="FO36" i="1" s="1"/>
  <c r="IC35" i="1"/>
  <c r="IC33" i="1"/>
  <c r="IE37" i="1"/>
  <c r="FN47" i="1" l="1"/>
  <c r="FO32" i="6"/>
  <c r="FP28" i="6"/>
  <c r="FP36" i="6" s="1"/>
  <c r="FP26" i="6"/>
  <c r="FP34" i="6" s="1"/>
  <c r="FP24" i="6"/>
  <c r="FO35" i="6"/>
  <c r="FP27" i="6"/>
  <c r="FO33" i="6"/>
  <c r="FP25" i="6"/>
  <c r="FO37" i="6"/>
  <c r="FP29" i="6"/>
  <c r="FM47" i="6"/>
  <c r="FM46" i="6"/>
  <c r="FN40" i="6"/>
  <c r="FN43" i="6" s="1"/>
  <c r="FP28" i="1"/>
  <c r="FP36" i="1" s="1"/>
  <c r="FP26" i="1"/>
  <c r="FP34" i="1" s="1"/>
  <c r="FP24" i="1"/>
  <c r="FP32" i="1" s="1"/>
  <c r="FO32" i="1"/>
  <c r="FO40" i="1" s="1"/>
  <c r="FO43" i="1" s="1"/>
  <c r="FO46" i="1" s="1"/>
  <c r="ID33" i="1"/>
  <c r="IF37" i="1"/>
  <c r="ID35" i="1"/>
  <c r="FP32" i="6" l="1"/>
  <c r="FQ26" i="6"/>
  <c r="FQ34" i="6" s="1"/>
  <c r="FQ24" i="6"/>
  <c r="FQ28" i="6"/>
  <c r="FQ36" i="6" s="1"/>
  <c r="FP37" i="6"/>
  <c r="FQ29" i="6"/>
  <c r="FP35" i="6"/>
  <c r="FQ27" i="6"/>
  <c r="FP33" i="6"/>
  <c r="FQ25" i="6"/>
  <c r="FN46" i="6"/>
  <c r="FN47" i="6"/>
  <c r="FO40" i="6"/>
  <c r="FO43" i="6" s="1"/>
  <c r="FO47" i="1"/>
  <c r="FP40" i="1"/>
  <c r="FP43" i="1" s="1"/>
  <c r="FP47" i="1" s="1"/>
  <c r="FQ28" i="1"/>
  <c r="FQ36" i="1" s="1"/>
  <c r="FQ26" i="1"/>
  <c r="FQ34" i="1" s="1"/>
  <c r="FQ24" i="1"/>
  <c r="IE35" i="1"/>
  <c r="IG37" i="1"/>
  <c r="IE33" i="1"/>
  <c r="FP46" i="1" l="1"/>
  <c r="FQ35" i="6"/>
  <c r="FR27" i="6"/>
  <c r="FQ32" i="6"/>
  <c r="FR28" i="6"/>
  <c r="FR36" i="6" s="1"/>
  <c r="FR26" i="6"/>
  <c r="FR34" i="6" s="1"/>
  <c r="FR24" i="6"/>
  <c r="FQ33" i="6"/>
  <c r="FR25" i="6"/>
  <c r="FQ37" i="6"/>
  <c r="FR29" i="6"/>
  <c r="FO47" i="6"/>
  <c r="FO46" i="6"/>
  <c r="FP40" i="6"/>
  <c r="FP43" i="6" s="1"/>
  <c r="FR28" i="1"/>
  <c r="FR36" i="1" s="1"/>
  <c r="FR26" i="1"/>
  <c r="FR34" i="1" s="1"/>
  <c r="FR24" i="1"/>
  <c r="FR32" i="1" s="1"/>
  <c r="FQ32" i="1"/>
  <c r="FQ40" i="1" s="1"/>
  <c r="FQ43" i="1" s="1"/>
  <c r="FQ47" i="1" s="1"/>
  <c r="IF35" i="1"/>
  <c r="IF33" i="1"/>
  <c r="IH37" i="1"/>
  <c r="FR40" i="1" l="1"/>
  <c r="FR43" i="1" s="1"/>
  <c r="FR47" i="1" s="1"/>
  <c r="FQ40" i="6"/>
  <c r="FQ43" i="6" s="1"/>
  <c r="FR37" i="6"/>
  <c r="FS29" i="6"/>
  <c r="FR32" i="6"/>
  <c r="FS26" i="6"/>
  <c r="FS34" i="6" s="1"/>
  <c r="FS28" i="6"/>
  <c r="FS36" i="6" s="1"/>
  <c r="FS24" i="6"/>
  <c r="FR35" i="6"/>
  <c r="FS27" i="6"/>
  <c r="FR33" i="6"/>
  <c r="FS25" i="6"/>
  <c r="FP47" i="6"/>
  <c r="FP46" i="6"/>
  <c r="FQ46" i="1"/>
  <c r="FS28" i="1"/>
  <c r="FS36" i="1" s="1"/>
  <c r="FS26" i="1"/>
  <c r="FS34" i="1" s="1"/>
  <c r="FS24" i="1"/>
  <c r="IG33" i="1"/>
  <c r="II37" i="1"/>
  <c r="IG35" i="1"/>
  <c r="FR46" i="1" l="1"/>
  <c r="FR40" i="6"/>
  <c r="FR43" i="6" s="1"/>
  <c r="FS33" i="6"/>
  <c r="FT25" i="6"/>
  <c r="FS32" i="6"/>
  <c r="FT28" i="6"/>
  <c r="FT36" i="6" s="1"/>
  <c r="FT26" i="6"/>
  <c r="FT34" i="6" s="1"/>
  <c r="FT24" i="6"/>
  <c r="FS37" i="6"/>
  <c r="FT29" i="6"/>
  <c r="FS35" i="6"/>
  <c r="FT27" i="6"/>
  <c r="FQ47" i="6"/>
  <c r="FQ46" i="6"/>
  <c r="FT28" i="1"/>
  <c r="FT36" i="1" s="1"/>
  <c r="FT26" i="1"/>
  <c r="FT34" i="1" s="1"/>
  <c r="FT24" i="1"/>
  <c r="FT32" i="1" s="1"/>
  <c r="FS32" i="1"/>
  <c r="FS40" i="1" s="1"/>
  <c r="FS43" i="1" s="1"/>
  <c r="FS47" i="1" s="1"/>
  <c r="IH35" i="1"/>
  <c r="IJ37" i="1"/>
  <c r="IH33" i="1"/>
  <c r="FS40" i="6" l="1"/>
  <c r="FS43" i="6" s="1"/>
  <c r="FS47" i="6" s="1"/>
  <c r="FT35" i="6"/>
  <c r="FU27" i="6"/>
  <c r="FT32" i="6"/>
  <c r="FU24" i="6"/>
  <c r="FU28" i="6"/>
  <c r="FU36" i="6" s="1"/>
  <c r="FU26" i="6"/>
  <c r="FU34" i="6" s="1"/>
  <c r="FT33" i="6"/>
  <c r="FU25" i="6"/>
  <c r="FT37" i="6"/>
  <c r="FU29" i="6"/>
  <c r="FR47" i="6"/>
  <c r="FR46" i="6"/>
  <c r="FS46" i="1"/>
  <c r="FT40" i="1"/>
  <c r="FT43" i="1" s="1"/>
  <c r="FT47" i="1" s="1"/>
  <c r="FU28" i="1"/>
  <c r="FU36" i="1" s="1"/>
  <c r="FU24" i="1"/>
  <c r="FU32" i="1" s="1"/>
  <c r="FU26" i="1"/>
  <c r="FU34" i="1" s="1"/>
  <c r="IK37" i="1"/>
  <c r="II35" i="1"/>
  <c r="II33" i="1"/>
  <c r="FS46" i="6" l="1"/>
  <c r="FT46" i="1"/>
  <c r="FU37" i="6"/>
  <c r="FV29" i="6"/>
  <c r="FU35" i="6"/>
  <c r="FV27" i="6"/>
  <c r="FU33" i="6"/>
  <c r="FV25" i="6"/>
  <c r="FU32" i="6"/>
  <c r="FV28" i="6"/>
  <c r="FV36" i="6" s="1"/>
  <c r="FV26" i="6"/>
  <c r="FV34" i="6" s="1"/>
  <c r="FV24" i="6"/>
  <c r="FT40" i="6"/>
  <c r="FT43" i="6" s="1"/>
  <c r="FV28" i="1"/>
  <c r="FV36" i="1" s="1"/>
  <c r="FV26" i="1"/>
  <c r="FV34" i="1" s="1"/>
  <c r="FV24" i="1"/>
  <c r="FU40" i="1"/>
  <c r="FU43" i="1" s="1"/>
  <c r="FU47" i="1" s="1"/>
  <c r="IJ33" i="1"/>
  <c r="IL37" i="1"/>
  <c r="IJ35" i="1"/>
  <c r="FU40" i="6" l="1"/>
  <c r="FU43" i="6" s="1"/>
  <c r="FU47" i="6" s="1"/>
  <c r="FT47" i="6"/>
  <c r="FT46" i="6"/>
  <c r="FU46" i="6"/>
  <c r="FW28" i="6"/>
  <c r="FW36" i="6" s="1"/>
  <c r="FW26" i="6"/>
  <c r="FW34" i="6" s="1"/>
  <c r="FV32" i="6"/>
  <c r="FW24" i="6"/>
  <c r="FV33" i="6"/>
  <c r="FW25" i="6"/>
  <c r="FV37" i="6"/>
  <c r="FW29" i="6"/>
  <c r="FV35" i="6"/>
  <c r="FW27" i="6"/>
  <c r="FU46" i="1"/>
  <c r="FW28" i="1"/>
  <c r="FW36" i="1" s="1"/>
  <c r="FW26" i="1"/>
  <c r="FW34" i="1" s="1"/>
  <c r="FW24" i="1"/>
  <c r="FW32" i="1" s="1"/>
  <c r="FV32" i="1"/>
  <c r="FV40" i="1" s="1"/>
  <c r="FV43" i="1" s="1"/>
  <c r="FV47" i="1" s="1"/>
  <c r="IK33" i="1"/>
  <c r="IK35" i="1"/>
  <c r="IM37" i="1"/>
  <c r="FV46" i="1" l="1"/>
  <c r="FW35" i="6"/>
  <c r="FX27" i="6"/>
  <c r="FW33" i="6"/>
  <c r="FX25" i="6"/>
  <c r="FW37" i="6"/>
  <c r="FX29" i="6"/>
  <c r="FW32" i="6"/>
  <c r="FW40" i="6" s="1"/>
  <c r="FW43" i="6" s="1"/>
  <c r="FX28" i="6"/>
  <c r="FX36" i="6" s="1"/>
  <c r="FX26" i="6"/>
  <c r="FX34" i="6" s="1"/>
  <c r="FX24" i="6"/>
  <c r="FV40" i="6"/>
  <c r="FV43" i="6" s="1"/>
  <c r="FW40" i="1"/>
  <c r="FW43" i="1" s="1"/>
  <c r="FW46" i="1" s="1"/>
  <c r="FX28" i="1"/>
  <c r="FX36" i="1" s="1"/>
  <c r="FX24" i="1"/>
  <c r="FX32" i="1" s="1"/>
  <c r="FX26" i="1"/>
  <c r="FX34" i="1" s="1"/>
  <c r="IL35" i="1"/>
  <c r="IL33" i="1"/>
  <c r="IN37" i="1"/>
  <c r="FW47" i="1" l="1"/>
  <c r="FV47" i="6"/>
  <c r="FV46" i="6"/>
  <c r="FW47" i="6"/>
  <c r="FW46" i="6"/>
  <c r="FX32" i="6"/>
  <c r="FY24" i="6"/>
  <c r="FY28" i="6"/>
  <c r="FY36" i="6" s="1"/>
  <c r="FY26" i="6"/>
  <c r="FY34" i="6" s="1"/>
  <c r="FX37" i="6"/>
  <c r="FY29" i="6"/>
  <c r="FX35" i="6"/>
  <c r="FY27" i="6"/>
  <c r="FX33" i="6"/>
  <c r="FY25" i="6"/>
  <c r="FX40" i="1"/>
  <c r="FX43" i="1" s="1"/>
  <c r="FX46" i="1" s="1"/>
  <c r="FY28" i="1"/>
  <c r="FY36" i="1" s="1"/>
  <c r="FY24" i="1"/>
  <c r="FY26" i="1"/>
  <c r="FY34" i="1" s="1"/>
  <c r="IO37" i="1"/>
  <c r="IM35" i="1"/>
  <c r="IM33" i="1"/>
  <c r="FY32" i="1"/>
  <c r="FX47" i="1" l="1"/>
  <c r="FY35" i="6"/>
  <c r="FZ27" i="6"/>
  <c r="FY33" i="6"/>
  <c r="FZ25" i="6"/>
  <c r="FY37" i="6"/>
  <c r="FZ29" i="6"/>
  <c r="FY32" i="6"/>
  <c r="FY40" i="6" s="1"/>
  <c r="FY43" i="6" s="1"/>
  <c r="FZ28" i="6"/>
  <c r="FZ36" i="6" s="1"/>
  <c r="FZ26" i="6"/>
  <c r="FZ34" i="6" s="1"/>
  <c r="FZ24" i="6"/>
  <c r="FX40" i="6"/>
  <c r="FX43" i="6" s="1"/>
  <c r="FY40" i="1"/>
  <c r="FY43" i="1" s="1"/>
  <c r="FY47" i="1" s="1"/>
  <c r="FZ28" i="1"/>
  <c r="FZ36" i="1" s="1"/>
  <c r="FZ26" i="1"/>
  <c r="FZ34" i="1" s="1"/>
  <c r="FZ24" i="1"/>
  <c r="FZ32" i="1" s="1"/>
  <c r="IP37" i="1"/>
  <c r="IN33" i="1"/>
  <c r="IN35" i="1"/>
  <c r="FY46" i="1" l="1"/>
  <c r="FZ40" i="1"/>
  <c r="FZ43" i="1" s="1"/>
  <c r="FZ47" i="1" s="1"/>
  <c r="FZ33" i="6"/>
  <c r="GA25" i="6"/>
  <c r="FY47" i="6"/>
  <c r="FY46" i="6"/>
  <c r="FZ32" i="6"/>
  <c r="GA26" i="6"/>
  <c r="GA34" i="6" s="1"/>
  <c r="GA28" i="6"/>
  <c r="GA36" i="6" s="1"/>
  <c r="GA24" i="6"/>
  <c r="FZ37" i="6"/>
  <c r="GA29" i="6"/>
  <c r="FZ35" i="6"/>
  <c r="GA27" i="6"/>
  <c r="FX47" i="6"/>
  <c r="FX46" i="6"/>
  <c r="GA28" i="1"/>
  <c r="GA36" i="1" s="1"/>
  <c r="GA26" i="1"/>
  <c r="GA34" i="1" s="1"/>
  <c r="GA24" i="1"/>
  <c r="IO33" i="1"/>
  <c r="IO35" i="1"/>
  <c r="IQ37" i="1"/>
  <c r="FZ46" i="1"/>
  <c r="GA32" i="1"/>
  <c r="GA37" i="6" l="1"/>
  <c r="GB29" i="6"/>
  <c r="GA33" i="6"/>
  <c r="GB25" i="6"/>
  <c r="GA35" i="6"/>
  <c r="GB27" i="6"/>
  <c r="GA32" i="6"/>
  <c r="GA40" i="6" s="1"/>
  <c r="GA43" i="6" s="1"/>
  <c r="GB28" i="6"/>
  <c r="GB36" i="6" s="1"/>
  <c r="GB26" i="6"/>
  <c r="GB34" i="6" s="1"/>
  <c r="GB24" i="6"/>
  <c r="FZ40" i="6"/>
  <c r="FZ43" i="6" s="1"/>
  <c r="GA40" i="1"/>
  <c r="GA43" i="1" s="1"/>
  <c r="GA47" i="1" s="1"/>
  <c r="GB28" i="1"/>
  <c r="GB36" i="1" s="1"/>
  <c r="GB26" i="1"/>
  <c r="GB34" i="1" s="1"/>
  <c r="GB24" i="1"/>
  <c r="GB32" i="1" s="1"/>
  <c r="IP35" i="1"/>
  <c r="IR37" i="1"/>
  <c r="IP33" i="1"/>
  <c r="GA46" i="1" l="1"/>
  <c r="FZ47" i="6"/>
  <c r="FZ46" i="6"/>
  <c r="GA47" i="6"/>
  <c r="GA46" i="6"/>
  <c r="GB32" i="6"/>
  <c r="GC28" i="6"/>
  <c r="GC36" i="6" s="1"/>
  <c r="GC24" i="6"/>
  <c r="GC26" i="6"/>
  <c r="GC34" i="6" s="1"/>
  <c r="GB35" i="6"/>
  <c r="GC27" i="6"/>
  <c r="GB37" i="6"/>
  <c r="GC29" i="6"/>
  <c r="GB33" i="6"/>
  <c r="GC25" i="6"/>
  <c r="GB40" i="1"/>
  <c r="GB43" i="1" s="1"/>
  <c r="GB46" i="1" s="1"/>
  <c r="GC28" i="1"/>
  <c r="GC36" i="1" s="1"/>
  <c r="GC24" i="1"/>
  <c r="GC26" i="1"/>
  <c r="GC34" i="1" s="1"/>
  <c r="IS37" i="1"/>
  <c r="IQ33" i="1"/>
  <c r="IQ35" i="1"/>
  <c r="GC32" i="1"/>
  <c r="GB47" i="1" l="1"/>
  <c r="GC32" i="6"/>
  <c r="GD28" i="6"/>
  <c r="GD36" i="6" s="1"/>
  <c r="GD26" i="6"/>
  <c r="GD34" i="6" s="1"/>
  <c r="GD24" i="6"/>
  <c r="GC33" i="6"/>
  <c r="GD25" i="6"/>
  <c r="GC35" i="6"/>
  <c r="GD27" i="6"/>
  <c r="GC37" i="6"/>
  <c r="GD29" i="6"/>
  <c r="GB40" i="6"/>
  <c r="GB43" i="6" s="1"/>
  <c r="GD28" i="1"/>
  <c r="GD36" i="1" s="1"/>
  <c r="GD26" i="1"/>
  <c r="GD34" i="1" s="1"/>
  <c r="GD24" i="1"/>
  <c r="GD32" i="1" s="1"/>
  <c r="GC40" i="1"/>
  <c r="GC43" i="1" s="1"/>
  <c r="GC46" i="1" s="1"/>
  <c r="IR35" i="1"/>
  <c r="IR33" i="1"/>
  <c r="IT37" i="1"/>
  <c r="GD35" i="6" l="1"/>
  <c r="GE27" i="6"/>
  <c r="GD37" i="6"/>
  <c r="GE29" i="6"/>
  <c r="GD33" i="6"/>
  <c r="GE25" i="6"/>
  <c r="GD32" i="6"/>
  <c r="GD40" i="6" s="1"/>
  <c r="GD43" i="6" s="1"/>
  <c r="GE28" i="6"/>
  <c r="GE36" i="6" s="1"/>
  <c r="GE26" i="6"/>
  <c r="GE34" i="6" s="1"/>
  <c r="GE24" i="6"/>
  <c r="GB47" i="6"/>
  <c r="GB46" i="6"/>
  <c r="GC40" i="6"/>
  <c r="GC43" i="6" s="1"/>
  <c r="GC47" i="1"/>
  <c r="GD40" i="1"/>
  <c r="GD43" i="1" s="1"/>
  <c r="GD47" i="1" s="1"/>
  <c r="GE28" i="1"/>
  <c r="GE36" i="1" s="1"/>
  <c r="GE26" i="1"/>
  <c r="GE34" i="1" s="1"/>
  <c r="GE24" i="1"/>
  <c r="IS33" i="1"/>
  <c r="IU37" i="1"/>
  <c r="IS35" i="1"/>
  <c r="GE32" i="1"/>
  <c r="GD46" i="1" l="1"/>
  <c r="GE37" i="6"/>
  <c r="GF29" i="6"/>
  <c r="GD46" i="6"/>
  <c r="GD47" i="6"/>
  <c r="GE32" i="6"/>
  <c r="GF28" i="6"/>
  <c r="GF36" i="6" s="1"/>
  <c r="GF26" i="6"/>
  <c r="GF34" i="6" s="1"/>
  <c r="GF24" i="6"/>
  <c r="GE33" i="6"/>
  <c r="GF25" i="6"/>
  <c r="GE35" i="6"/>
  <c r="GF27" i="6"/>
  <c r="GC47" i="6"/>
  <c r="GC46" i="6"/>
  <c r="GE40" i="1"/>
  <c r="GE43" i="1" s="1"/>
  <c r="GE46" i="1" s="1"/>
  <c r="GF28" i="1"/>
  <c r="GF36" i="1" s="1"/>
  <c r="GF26" i="1"/>
  <c r="GF34" i="1" s="1"/>
  <c r="GF24" i="1"/>
  <c r="GF32" i="1" s="1"/>
  <c r="GF40" i="1" s="1"/>
  <c r="GF43" i="1" s="1"/>
  <c r="IT35" i="1"/>
  <c r="IV37" i="1"/>
  <c r="IT33" i="1"/>
  <c r="GE47" i="1" l="1"/>
  <c r="GF33" i="6"/>
  <c r="GG25" i="6"/>
  <c r="GF37" i="6"/>
  <c r="GG29" i="6"/>
  <c r="GF35" i="6"/>
  <c r="GG27" i="6"/>
  <c r="GF32" i="6"/>
  <c r="GG26" i="6"/>
  <c r="GG34" i="6" s="1"/>
  <c r="GG24" i="6"/>
  <c r="GG28" i="6"/>
  <c r="GG36" i="6" s="1"/>
  <c r="GE40" i="6"/>
  <c r="GE43" i="6" s="1"/>
  <c r="GG28" i="1"/>
  <c r="GG36" i="1" s="1"/>
  <c r="GG26" i="1"/>
  <c r="GG34" i="1" s="1"/>
  <c r="GG24" i="1"/>
  <c r="GG32" i="1" s="1"/>
  <c r="IW37" i="1"/>
  <c r="IU33" i="1"/>
  <c r="IU35" i="1"/>
  <c r="GF46" i="1"/>
  <c r="GF47" i="1"/>
  <c r="GF40" i="6" l="1"/>
  <c r="GF43" i="6" s="1"/>
  <c r="GF47" i="6" s="1"/>
  <c r="GG37" i="6"/>
  <c r="GH29" i="6"/>
  <c r="GE47" i="6"/>
  <c r="GE46" i="6"/>
  <c r="GG35" i="6"/>
  <c r="GH27" i="6"/>
  <c r="GG33" i="6"/>
  <c r="GH25" i="6"/>
  <c r="GG32" i="6"/>
  <c r="GH28" i="6"/>
  <c r="GH36" i="6" s="1"/>
  <c r="GH26" i="6"/>
  <c r="GH34" i="6" s="1"/>
  <c r="GH24" i="6"/>
  <c r="GG40" i="1"/>
  <c r="GG43" i="1" s="1"/>
  <c r="GG46" i="1" s="1"/>
  <c r="GH28" i="1"/>
  <c r="GH36" i="1" s="1"/>
  <c r="GH26" i="1"/>
  <c r="GH34" i="1" s="1"/>
  <c r="GH24" i="1"/>
  <c r="GH32" i="1" s="1"/>
  <c r="IV35" i="1"/>
  <c r="IX37" i="1"/>
  <c r="IV33" i="1"/>
  <c r="GF46" i="6" l="1"/>
  <c r="GG40" i="6"/>
  <c r="GG43" i="6" s="1"/>
  <c r="GG47" i="6" s="1"/>
  <c r="GG47" i="1"/>
  <c r="GG46" i="6"/>
  <c r="GH32" i="6"/>
  <c r="GI26" i="6"/>
  <c r="GI34" i="6" s="1"/>
  <c r="GI28" i="6"/>
  <c r="GI36" i="6" s="1"/>
  <c r="GI24" i="6"/>
  <c r="GH33" i="6"/>
  <c r="GI25" i="6"/>
  <c r="GH37" i="6"/>
  <c r="GI29" i="6"/>
  <c r="GH35" i="6"/>
  <c r="GI27" i="6"/>
  <c r="GI28" i="1"/>
  <c r="GI36" i="1" s="1"/>
  <c r="GI26" i="1"/>
  <c r="GI34" i="1" s="1"/>
  <c r="GI24" i="1"/>
  <c r="GI32" i="1" s="1"/>
  <c r="GH40" i="1"/>
  <c r="GH43" i="1" s="1"/>
  <c r="GH46" i="1" s="1"/>
  <c r="IW33" i="1"/>
  <c r="IW35" i="1"/>
  <c r="IY37" i="1"/>
  <c r="GI33" i="6" l="1"/>
  <c r="GJ25" i="6"/>
  <c r="GH40" i="6"/>
  <c r="GH43" i="6" s="1"/>
  <c r="GI35" i="6"/>
  <c r="GJ27" i="6"/>
  <c r="GI37" i="6"/>
  <c r="GJ29" i="6"/>
  <c r="GI32" i="6"/>
  <c r="GI40" i="6" s="1"/>
  <c r="GI43" i="6" s="1"/>
  <c r="GJ28" i="6"/>
  <c r="GJ36" i="6" s="1"/>
  <c r="GJ26" i="6"/>
  <c r="GJ34" i="6" s="1"/>
  <c r="GJ24" i="6"/>
  <c r="GH47" i="1"/>
  <c r="GI40" i="1"/>
  <c r="GI43" i="1" s="1"/>
  <c r="GI46" i="1" s="1"/>
  <c r="GJ28" i="1"/>
  <c r="GJ36" i="1" s="1"/>
  <c r="GJ26" i="1"/>
  <c r="GJ34" i="1" s="1"/>
  <c r="GJ24" i="1"/>
  <c r="IZ37" i="1"/>
  <c r="IX33" i="1"/>
  <c r="IX35" i="1"/>
  <c r="GJ32" i="1"/>
  <c r="GI47" i="1" l="1"/>
  <c r="GI47" i="6"/>
  <c r="GI46" i="6"/>
  <c r="GJ32" i="6"/>
  <c r="GK24" i="6"/>
  <c r="GK28" i="6"/>
  <c r="GK36" i="6" s="1"/>
  <c r="GK26" i="6"/>
  <c r="GK34" i="6" s="1"/>
  <c r="GJ37" i="6"/>
  <c r="GK29" i="6"/>
  <c r="GH47" i="6"/>
  <c r="GH46" i="6"/>
  <c r="GJ33" i="6"/>
  <c r="GK25" i="6"/>
  <c r="GJ35" i="6"/>
  <c r="GK27" i="6"/>
  <c r="GJ40" i="1"/>
  <c r="GJ43" i="1" s="1"/>
  <c r="GJ46" i="1" s="1"/>
  <c r="GK28" i="1"/>
  <c r="GK36" i="1" s="1"/>
  <c r="GK26" i="1"/>
  <c r="GK34" i="1" s="1"/>
  <c r="GK24" i="1"/>
  <c r="GK32" i="1" s="1"/>
  <c r="IY35" i="1"/>
  <c r="IY33" i="1"/>
  <c r="JA37" i="1"/>
  <c r="GJ47" i="1" l="1"/>
  <c r="GK35" i="6"/>
  <c r="GL27" i="6"/>
  <c r="GK33" i="6"/>
  <c r="GL25" i="6"/>
  <c r="GK37" i="6"/>
  <c r="GL29" i="6"/>
  <c r="GK32" i="6"/>
  <c r="GL28" i="6"/>
  <c r="GL36" i="6" s="1"/>
  <c r="GL26" i="6"/>
  <c r="GL34" i="6" s="1"/>
  <c r="GL24" i="6"/>
  <c r="GJ40" i="6"/>
  <c r="GJ43" i="6" s="1"/>
  <c r="GK40" i="1"/>
  <c r="GK43" i="1" s="1"/>
  <c r="GK46" i="1" s="1"/>
  <c r="GL28" i="1"/>
  <c r="GL36" i="1" s="1"/>
  <c r="GL26" i="1"/>
  <c r="GL34" i="1" s="1"/>
  <c r="GL24" i="1"/>
  <c r="JB37" i="1"/>
  <c r="IZ33" i="1"/>
  <c r="IZ35" i="1"/>
  <c r="GL32" i="1"/>
  <c r="GK47" i="1" l="1"/>
  <c r="GJ47" i="6"/>
  <c r="GJ46" i="6"/>
  <c r="GK40" i="6"/>
  <c r="GK43" i="6" s="1"/>
  <c r="GL33" i="6"/>
  <c r="GM25" i="6"/>
  <c r="GM28" i="6"/>
  <c r="GM36" i="6" s="1"/>
  <c r="GM26" i="6"/>
  <c r="GM34" i="6" s="1"/>
  <c r="GL32" i="6"/>
  <c r="GM24" i="6"/>
  <c r="GL37" i="6"/>
  <c r="GM29" i="6"/>
  <c r="GL35" i="6"/>
  <c r="GM27" i="6"/>
  <c r="GL40" i="1"/>
  <c r="GL43" i="1" s="1"/>
  <c r="GL47" i="1" s="1"/>
  <c r="GM28" i="1"/>
  <c r="GM36" i="1" s="1"/>
  <c r="GM26" i="1"/>
  <c r="GM34" i="1" s="1"/>
  <c r="GM24" i="1"/>
  <c r="GM32" i="1" s="1"/>
  <c r="JA35" i="1"/>
  <c r="JC37" i="1"/>
  <c r="JA33" i="1"/>
  <c r="GL46" i="1" l="1"/>
  <c r="GL40" i="6"/>
  <c r="GL43" i="6" s="1"/>
  <c r="GL47" i="6" s="1"/>
  <c r="GM32" i="6"/>
  <c r="GN28" i="6"/>
  <c r="GN36" i="6" s="1"/>
  <c r="GN26" i="6"/>
  <c r="GN34" i="6" s="1"/>
  <c r="GN24" i="6"/>
  <c r="GM37" i="6"/>
  <c r="GN29" i="6"/>
  <c r="GK47" i="6"/>
  <c r="GK46" i="6"/>
  <c r="GN27" i="6"/>
  <c r="GM35" i="6"/>
  <c r="GM33" i="6"/>
  <c r="GN25" i="6"/>
  <c r="GM40" i="1"/>
  <c r="GM43" i="1" s="1"/>
  <c r="GM46" i="1" s="1"/>
  <c r="GN28" i="1"/>
  <c r="GN36" i="1" s="1"/>
  <c r="GN26" i="1"/>
  <c r="GN34" i="1" s="1"/>
  <c r="GN24" i="1"/>
  <c r="JB33" i="1"/>
  <c r="JD37" i="1"/>
  <c r="JB35" i="1"/>
  <c r="GL46" i="6" l="1"/>
  <c r="GM47" i="1"/>
  <c r="GN33" i="6"/>
  <c r="GO25" i="6"/>
  <c r="GN32" i="6"/>
  <c r="GO24" i="6"/>
  <c r="GO28" i="6"/>
  <c r="GO36" i="6" s="1"/>
  <c r="GO26" i="6"/>
  <c r="GO34" i="6" s="1"/>
  <c r="GN37" i="6"/>
  <c r="GO29" i="6"/>
  <c r="GN35" i="6"/>
  <c r="GO27" i="6"/>
  <c r="GM40" i="6"/>
  <c r="GM43" i="6" s="1"/>
  <c r="GO28" i="1"/>
  <c r="GO36" i="1" s="1"/>
  <c r="GO26" i="1"/>
  <c r="GO34" i="1" s="1"/>
  <c r="GO24" i="1"/>
  <c r="GO32" i="1" s="1"/>
  <c r="GN32" i="1"/>
  <c r="GN40" i="1" s="1"/>
  <c r="GN43" i="1" s="1"/>
  <c r="GN46" i="1" s="1"/>
  <c r="JC35" i="1"/>
  <c r="JE37" i="1"/>
  <c r="JC33" i="1"/>
  <c r="GO35" i="6" l="1"/>
  <c r="GP27" i="6"/>
  <c r="GO37" i="6"/>
  <c r="GP29" i="6"/>
  <c r="GO32" i="6"/>
  <c r="GP28" i="6"/>
  <c r="GP36" i="6" s="1"/>
  <c r="GP26" i="6"/>
  <c r="GP34" i="6" s="1"/>
  <c r="GP24" i="6"/>
  <c r="GM47" i="6"/>
  <c r="GM46" i="6"/>
  <c r="GN40" i="6"/>
  <c r="GN43" i="6" s="1"/>
  <c r="GO33" i="6"/>
  <c r="GP25" i="6"/>
  <c r="GN47" i="1"/>
  <c r="GO40" i="1"/>
  <c r="GO43" i="1" s="1"/>
  <c r="GO46" i="1" s="1"/>
  <c r="GP28" i="1"/>
  <c r="GP36" i="1" s="1"/>
  <c r="GP26" i="1"/>
  <c r="GP34" i="1" s="1"/>
  <c r="GP24" i="1"/>
  <c r="JD33" i="1"/>
  <c r="JF37" i="1"/>
  <c r="JD35" i="1"/>
  <c r="GP32" i="1"/>
  <c r="GP35" i="6" l="1"/>
  <c r="GQ27" i="6"/>
  <c r="GP32" i="6"/>
  <c r="GQ26" i="6"/>
  <c r="GQ34" i="6" s="1"/>
  <c r="GQ28" i="6"/>
  <c r="GQ36" i="6" s="1"/>
  <c r="GQ24" i="6"/>
  <c r="GP37" i="6"/>
  <c r="GQ29" i="6"/>
  <c r="GN47" i="6"/>
  <c r="GN46" i="6"/>
  <c r="GP33" i="6"/>
  <c r="GQ25" i="6"/>
  <c r="GO40" i="6"/>
  <c r="GO43" i="6" s="1"/>
  <c r="GP40" i="1"/>
  <c r="GP43" i="1" s="1"/>
  <c r="GP47" i="1" s="1"/>
  <c r="GO47" i="1"/>
  <c r="GQ28" i="1"/>
  <c r="GQ36" i="1" s="1"/>
  <c r="GQ26" i="1"/>
  <c r="GQ34" i="1" s="1"/>
  <c r="GQ24" i="1"/>
  <c r="JE35" i="1"/>
  <c r="JG37" i="1"/>
  <c r="JE33" i="1"/>
  <c r="GP46" i="1"/>
  <c r="GQ32" i="1"/>
  <c r="GQ35" i="6" l="1"/>
  <c r="GR27" i="6"/>
  <c r="GQ33" i="6"/>
  <c r="GR25" i="6"/>
  <c r="GQ37" i="6"/>
  <c r="GR29" i="6"/>
  <c r="GP40" i="6"/>
  <c r="GP43" i="6" s="1"/>
  <c r="GQ32" i="6"/>
  <c r="GR28" i="6"/>
  <c r="GR36" i="6" s="1"/>
  <c r="GR26" i="6"/>
  <c r="GR34" i="6" s="1"/>
  <c r="GR24" i="6"/>
  <c r="GO47" i="6"/>
  <c r="GO46" i="6"/>
  <c r="GQ40" i="1"/>
  <c r="GQ43" i="1" s="1"/>
  <c r="GQ47" i="1" s="1"/>
  <c r="GR28" i="1"/>
  <c r="GR36" i="1" s="1"/>
  <c r="GR24" i="1"/>
  <c r="GR32" i="1" s="1"/>
  <c r="GR26" i="1"/>
  <c r="GR34" i="1" s="1"/>
  <c r="JF33" i="1"/>
  <c r="JH37" i="1"/>
  <c r="JF35" i="1"/>
  <c r="GQ46" i="1" l="1"/>
  <c r="GQ40" i="6"/>
  <c r="GQ43" i="6" s="1"/>
  <c r="GR32" i="6"/>
  <c r="GS24" i="6"/>
  <c r="GS28" i="6"/>
  <c r="GS36" i="6" s="1"/>
  <c r="GS26" i="6"/>
  <c r="GS34" i="6" s="1"/>
  <c r="GP46" i="6"/>
  <c r="GP47" i="6"/>
  <c r="GR37" i="6"/>
  <c r="GS29" i="6"/>
  <c r="GR35" i="6"/>
  <c r="GS27" i="6"/>
  <c r="GQ47" i="6"/>
  <c r="GQ46" i="6"/>
  <c r="GR33" i="6"/>
  <c r="GS25" i="6"/>
  <c r="GR40" i="1"/>
  <c r="GR43" i="1" s="1"/>
  <c r="GR46" i="1" s="1"/>
  <c r="GS28" i="1"/>
  <c r="GS36" i="1" s="1"/>
  <c r="GS26" i="1"/>
  <c r="GS34" i="1" s="1"/>
  <c r="GS24" i="1"/>
  <c r="JI37" i="1"/>
  <c r="JG33" i="1"/>
  <c r="JG35" i="1"/>
  <c r="GR47" i="1" l="1"/>
  <c r="GS37" i="6"/>
  <c r="GT29" i="6"/>
  <c r="GS33" i="6"/>
  <c r="GT25" i="6"/>
  <c r="GS35" i="6"/>
  <c r="GT27" i="6"/>
  <c r="GS32" i="6"/>
  <c r="GT28" i="6"/>
  <c r="GT36" i="6" s="1"/>
  <c r="GT26" i="6"/>
  <c r="GT34" i="6" s="1"/>
  <c r="GT24" i="6"/>
  <c r="GR40" i="6"/>
  <c r="GR43" i="6" s="1"/>
  <c r="GT28" i="1"/>
  <c r="GT36" i="1" s="1"/>
  <c r="GT26" i="1"/>
  <c r="GT34" i="1" s="1"/>
  <c r="GT24" i="1"/>
  <c r="GS32" i="1"/>
  <c r="GS40" i="1" s="1"/>
  <c r="GS43" i="1" s="1"/>
  <c r="GS47" i="1" s="1"/>
  <c r="JH33" i="1"/>
  <c r="JH35" i="1"/>
  <c r="JJ37" i="1"/>
  <c r="GT33" i="6" l="1"/>
  <c r="GU25" i="6"/>
  <c r="GR47" i="6"/>
  <c r="GR46" i="6"/>
  <c r="GS40" i="6"/>
  <c r="GS43" i="6" s="1"/>
  <c r="GT32" i="6"/>
  <c r="GU28" i="6"/>
  <c r="GU36" i="6" s="1"/>
  <c r="GU26" i="6"/>
  <c r="GU34" i="6" s="1"/>
  <c r="GU24" i="6"/>
  <c r="GT35" i="6"/>
  <c r="GU27" i="6"/>
  <c r="GT37" i="6"/>
  <c r="GU29" i="6"/>
  <c r="GU28" i="1"/>
  <c r="GU36" i="1" s="1"/>
  <c r="GU26" i="1"/>
  <c r="GU34" i="1" s="1"/>
  <c r="GU24" i="1"/>
  <c r="GU32" i="1" s="1"/>
  <c r="GS46" i="1"/>
  <c r="GT32" i="1"/>
  <c r="GT40" i="1" s="1"/>
  <c r="GT43" i="1" s="1"/>
  <c r="GT47" i="1" s="1"/>
  <c r="JI35" i="1"/>
  <c r="JK37" i="1"/>
  <c r="JI33" i="1"/>
  <c r="GT46" i="1" l="1"/>
  <c r="GU35" i="6"/>
  <c r="GV27" i="6"/>
  <c r="GT40" i="6"/>
  <c r="GT43" i="6" s="1"/>
  <c r="GU33" i="6"/>
  <c r="GV25" i="6"/>
  <c r="GU37" i="6"/>
  <c r="GV29" i="6"/>
  <c r="GU32" i="6"/>
  <c r="GV28" i="6"/>
  <c r="GV36" i="6" s="1"/>
  <c r="GV26" i="6"/>
  <c r="GV34" i="6" s="1"/>
  <c r="GV24" i="6"/>
  <c r="GS47" i="6"/>
  <c r="GS46" i="6"/>
  <c r="GU40" i="1"/>
  <c r="GU43" i="1" s="1"/>
  <c r="GU47" i="1" s="1"/>
  <c r="GV28" i="1"/>
  <c r="GV36" i="1" s="1"/>
  <c r="GV26" i="1"/>
  <c r="GV34" i="1" s="1"/>
  <c r="GV24" i="1"/>
  <c r="JL37" i="1"/>
  <c r="JJ33" i="1"/>
  <c r="JJ35" i="1"/>
  <c r="GU40" i="6" l="1"/>
  <c r="GU43" i="6" s="1"/>
  <c r="GU47" i="6" s="1"/>
  <c r="GU46" i="1"/>
  <c r="GU46" i="6"/>
  <c r="GT47" i="6"/>
  <c r="GT46" i="6"/>
  <c r="GV35" i="6"/>
  <c r="GW27" i="6"/>
  <c r="GV32" i="6"/>
  <c r="GW26" i="6"/>
  <c r="GW34" i="6" s="1"/>
  <c r="GW24" i="6"/>
  <c r="GW28" i="6"/>
  <c r="GW36" i="6" s="1"/>
  <c r="GV37" i="6"/>
  <c r="GW29" i="6"/>
  <c r="GV33" i="6"/>
  <c r="GW25" i="6"/>
  <c r="GW28" i="1"/>
  <c r="GW36" i="1" s="1"/>
  <c r="GW26" i="1"/>
  <c r="GW34" i="1" s="1"/>
  <c r="GW24" i="1"/>
  <c r="GV32" i="1"/>
  <c r="GV40" i="1" s="1"/>
  <c r="GV43" i="1" s="1"/>
  <c r="GV46" i="1" s="1"/>
  <c r="JM37" i="1"/>
  <c r="JK33" i="1"/>
  <c r="JK35" i="1"/>
  <c r="GW35" i="6" l="1"/>
  <c r="GX27" i="6"/>
  <c r="GW37" i="6"/>
  <c r="GX29" i="6"/>
  <c r="GV40" i="6"/>
  <c r="GV43" i="6" s="1"/>
  <c r="GW33" i="6"/>
  <c r="GX25" i="6"/>
  <c r="GW32" i="6"/>
  <c r="GX28" i="6"/>
  <c r="GX36" i="6" s="1"/>
  <c r="GX26" i="6"/>
  <c r="GX34" i="6" s="1"/>
  <c r="GX24" i="6"/>
  <c r="GV47" i="1"/>
  <c r="GX28" i="1"/>
  <c r="GX36" i="1" s="1"/>
  <c r="GX26" i="1"/>
  <c r="GX34" i="1" s="1"/>
  <c r="GX24" i="1"/>
  <c r="GX32" i="1" s="1"/>
  <c r="GW32" i="1"/>
  <c r="GW40" i="1" s="1"/>
  <c r="GW43" i="1" s="1"/>
  <c r="GW46" i="1" s="1"/>
  <c r="JN37" i="1"/>
  <c r="JL35" i="1"/>
  <c r="JL33" i="1"/>
  <c r="GW47" i="1" l="1"/>
  <c r="GW40" i="6"/>
  <c r="GW43" i="6" s="1"/>
  <c r="GX37" i="6"/>
  <c r="GY29" i="6"/>
  <c r="GX32" i="6"/>
  <c r="GY26" i="6"/>
  <c r="GY34" i="6" s="1"/>
  <c r="GY28" i="6"/>
  <c r="GY36" i="6" s="1"/>
  <c r="GY24" i="6"/>
  <c r="GX33" i="6"/>
  <c r="GY25" i="6"/>
  <c r="GX35" i="6"/>
  <c r="GY27" i="6"/>
  <c r="GV47" i="6"/>
  <c r="GV46" i="6"/>
  <c r="GX40" i="1"/>
  <c r="GX43" i="1" s="1"/>
  <c r="GX46" i="1" s="1"/>
  <c r="GY28" i="1"/>
  <c r="GY36" i="1" s="1"/>
  <c r="GY26" i="1"/>
  <c r="GY34" i="1" s="1"/>
  <c r="GY24" i="1"/>
  <c r="JM33" i="1"/>
  <c r="JM35" i="1"/>
  <c r="JO37" i="1"/>
  <c r="GX47" i="1" l="1"/>
  <c r="GW47" i="6"/>
  <c r="GW46" i="6"/>
  <c r="GX40" i="6"/>
  <c r="GX43" i="6" s="1"/>
  <c r="GY35" i="6"/>
  <c r="GZ27" i="6"/>
  <c r="GY32" i="6"/>
  <c r="GZ28" i="6"/>
  <c r="GZ36" i="6" s="1"/>
  <c r="GZ26" i="6"/>
  <c r="GZ34" i="6" s="1"/>
  <c r="GZ24" i="6"/>
  <c r="GY37" i="6"/>
  <c r="GZ29" i="6"/>
  <c r="GY33" i="6"/>
  <c r="GZ25" i="6"/>
  <c r="GZ28" i="1"/>
  <c r="GZ36" i="1" s="1"/>
  <c r="GZ24" i="1"/>
  <c r="GZ32" i="1" s="1"/>
  <c r="GZ26" i="1"/>
  <c r="GZ34" i="1" s="1"/>
  <c r="GY32" i="1"/>
  <c r="GY40" i="1" s="1"/>
  <c r="GY43" i="1" s="1"/>
  <c r="GY47" i="1" s="1"/>
  <c r="JP37" i="1"/>
  <c r="JN35" i="1"/>
  <c r="JN33" i="1"/>
  <c r="GZ37" i="6" l="1"/>
  <c r="HA29" i="6"/>
  <c r="GX47" i="6"/>
  <c r="GX46" i="6"/>
  <c r="GY40" i="6"/>
  <c r="GY43" i="6" s="1"/>
  <c r="GZ33" i="6"/>
  <c r="HA25" i="6"/>
  <c r="GZ32" i="6"/>
  <c r="HA28" i="6"/>
  <c r="HA36" i="6" s="1"/>
  <c r="HA26" i="6"/>
  <c r="HA34" i="6" s="1"/>
  <c r="HA24" i="6"/>
  <c r="GZ35" i="6"/>
  <c r="HA27" i="6"/>
  <c r="GY46" i="1"/>
  <c r="GZ40" i="1"/>
  <c r="GZ43" i="1" s="1"/>
  <c r="GZ47" i="1" s="1"/>
  <c r="HA28" i="1"/>
  <c r="HA36" i="1" s="1"/>
  <c r="HA26" i="1"/>
  <c r="HA34" i="1" s="1"/>
  <c r="HA24" i="1"/>
  <c r="JO35" i="1"/>
  <c r="JQ37" i="1"/>
  <c r="JO33" i="1"/>
  <c r="GZ46" i="1" l="1"/>
  <c r="HA35" i="6"/>
  <c r="HB27" i="6"/>
  <c r="GY47" i="6"/>
  <c r="GY46" i="6"/>
  <c r="GZ40" i="6"/>
  <c r="GZ43" i="6" s="1"/>
  <c r="HA32" i="6"/>
  <c r="HB28" i="6"/>
  <c r="HB36" i="6" s="1"/>
  <c r="HB26" i="6"/>
  <c r="HB34" i="6" s="1"/>
  <c r="HB24" i="6"/>
  <c r="HA33" i="6"/>
  <c r="HB25" i="6"/>
  <c r="HA37" i="6"/>
  <c r="HB29" i="6"/>
  <c r="HB28" i="1"/>
  <c r="HB36" i="1" s="1"/>
  <c r="HB26" i="1"/>
  <c r="HB34" i="1" s="1"/>
  <c r="HB24" i="1"/>
  <c r="HA32" i="1"/>
  <c r="HA40" i="1" s="1"/>
  <c r="HA43" i="1" s="1"/>
  <c r="HA46" i="1" s="1"/>
  <c r="JP33" i="1"/>
  <c r="JP35" i="1"/>
  <c r="JR37" i="1"/>
  <c r="HB33" i="6" l="1"/>
  <c r="HC25" i="6"/>
  <c r="HA40" i="6"/>
  <c r="HA43" i="6" s="1"/>
  <c r="HB35" i="6"/>
  <c r="HC27" i="6"/>
  <c r="HB37" i="6"/>
  <c r="HC29" i="6"/>
  <c r="HB32" i="6"/>
  <c r="HC28" i="6"/>
  <c r="HC36" i="6" s="1"/>
  <c r="HC26" i="6"/>
  <c r="HC34" i="6" s="1"/>
  <c r="HC24" i="6"/>
  <c r="GZ47" i="6"/>
  <c r="GZ46" i="6"/>
  <c r="HC28" i="1"/>
  <c r="HC36" i="1" s="1"/>
  <c r="HC26" i="1"/>
  <c r="HC34" i="1" s="1"/>
  <c r="HC24" i="1"/>
  <c r="HC32" i="1" s="1"/>
  <c r="HB32" i="1"/>
  <c r="HB40" i="1" s="1"/>
  <c r="HB43" i="1" s="1"/>
  <c r="HB47" i="1" s="1"/>
  <c r="HA47" i="1"/>
  <c r="JQ33" i="1"/>
  <c r="JS37" i="1"/>
  <c r="JQ35" i="1"/>
  <c r="HB40" i="6" l="1"/>
  <c r="HB43" i="6" s="1"/>
  <c r="HB46" i="6" s="1"/>
  <c r="HC32" i="6"/>
  <c r="HD28" i="6"/>
  <c r="HD36" i="6" s="1"/>
  <c r="HD24" i="6"/>
  <c r="HD26" i="6"/>
  <c r="HD34" i="6" s="1"/>
  <c r="HC37" i="6"/>
  <c r="HD29" i="6"/>
  <c r="HA47" i="6"/>
  <c r="HA46" i="6"/>
  <c r="HC33" i="6"/>
  <c r="HD25" i="6"/>
  <c r="HC35" i="6"/>
  <c r="HD27" i="6"/>
  <c r="HC40" i="1"/>
  <c r="HC43" i="1" s="1"/>
  <c r="HC47" i="1" s="1"/>
  <c r="HD28" i="1"/>
  <c r="HD36" i="1" s="1"/>
  <c r="HD26" i="1"/>
  <c r="HD34" i="1" s="1"/>
  <c r="HD24" i="1"/>
  <c r="HD32" i="1" s="1"/>
  <c r="HB46" i="1"/>
  <c r="JT37" i="1"/>
  <c r="JR35" i="1"/>
  <c r="JR33" i="1"/>
  <c r="HB47" i="6" l="1"/>
  <c r="HD40" i="1"/>
  <c r="HD43" i="1" s="1"/>
  <c r="HD47" i="1" s="1"/>
  <c r="HC46" i="1"/>
  <c r="HC40" i="6"/>
  <c r="HC43" i="6" s="1"/>
  <c r="HD33" i="6"/>
  <c r="HE25" i="6"/>
  <c r="HD37" i="6"/>
  <c r="HE29" i="6"/>
  <c r="HD35" i="6"/>
  <c r="HE27" i="6"/>
  <c r="HD32" i="6"/>
  <c r="HE24" i="6"/>
  <c r="HE26" i="6"/>
  <c r="HE34" i="6" s="1"/>
  <c r="HE28" i="6"/>
  <c r="HE36" i="6" s="1"/>
  <c r="HE28" i="1"/>
  <c r="HE36" i="1" s="1"/>
  <c r="HE26" i="1"/>
  <c r="HE34" i="1" s="1"/>
  <c r="HE24" i="1"/>
  <c r="HE32" i="1" s="1"/>
  <c r="JU37" i="1"/>
  <c r="JS35" i="1"/>
  <c r="JS33" i="1"/>
  <c r="HE40" i="1" l="1"/>
  <c r="HE43" i="1" s="1"/>
  <c r="HD46" i="1"/>
  <c r="HD40" i="6"/>
  <c r="HD43" i="6" s="1"/>
  <c r="HD47" i="6" s="1"/>
  <c r="HE35" i="6"/>
  <c r="HF27" i="6"/>
  <c r="HE33" i="6"/>
  <c r="HF25" i="6"/>
  <c r="HE32" i="6"/>
  <c r="HF28" i="6"/>
  <c r="HF36" i="6" s="1"/>
  <c r="HF26" i="6"/>
  <c r="HF34" i="6" s="1"/>
  <c r="HF24" i="6"/>
  <c r="HE37" i="6"/>
  <c r="HF29" i="6"/>
  <c r="HC47" i="6"/>
  <c r="HC46" i="6"/>
  <c r="HF26" i="1"/>
  <c r="HF34" i="1" s="1"/>
  <c r="HF28" i="1"/>
  <c r="HF36" i="1" s="1"/>
  <c r="HF24" i="1"/>
  <c r="HF32" i="1" s="1"/>
  <c r="JT33" i="1"/>
  <c r="JT35" i="1"/>
  <c r="JV37" i="1"/>
  <c r="HE47" i="1"/>
  <c r="HE46" i="1"/>
  <c r="HD46" i="6" l="1"/>
  <c r="HF40" i="1"/>
  <c r="HF43" i="1" s="1"/>
  <c r="HF47" i="1" s="1"/>
  <c r="HG25" i="6"/>
  <c r="HF33" i="6"/>
  <c r="HE40" i="6"/>
  <c r="HE43" i="6" s="1"/>
  <c r="HF37" i="6"/>
  <c r="HG29" i="6"/>
  <c r="HF32" i="6"/>
  <c r="HG26" i="6"/>
  <c r="HG34" i="6" s="1"/>
  <c r="HG28" i="6"/>
  <c r="HG36" i="6" s="1"/>
  <c r="HG24" i="6"/>
  <c r="HF35" i="6"/>
  <c r="HG27" i="6"/>
  <c r="HG28" i="1"/>
  <c r="HG36" i="1" s="1"/>
  <c r="HG26" i="1"/>
  <c r="HG34" i="1" s="1"/>
  <c r="HG24" i="1"/>
  <c r="JW37" i="1"/>
  <c r="JU35" i="1"/>
  <c r="JU33" i="1"/>
  <c r="HF46" i="1" l="1"/>
  <c r="HG35" i="6"/>
  <c r="HH27" i="6"/>
  <c r="HE47" i="6"/>
  <c r="HE46" i="6"/>
  <c r="HF40" i="6"/>
  <c r="HF43" i="6" s="1"/>
  <c r="HG32" i="6"/>
  <c r="HH28" i="6"/>
  <c r="HH36" i="6" s="1"/>
  <c r="HH26" i="6"/>
  <c r="HH34" i="6" s="1"/>
  <c r="HH24" i="6"/>
  <c r="HG37" i="6"/>
  <c r="HH29" i="6"/>
  <c r="HG33" i="6"/>
  <c r="HH25" i="6"/>
  <c r="HH28" i="1"/>
  <c r="HH36" i="1" s="1"/>
  <c r="HH26" i="1"/>
  <c r="HH34" i="1" s="1"/>
  <c r="HH24" i="1"/>
  <c r="HG32" i="1"/>
  <c r="HG40" i="1" s="1"/>
  <c r="HG43" i="1" s="1"/>
  <c r="HG47" i="1" s="1"/>
  <c r="JV33" i="1"/>
  <c r="JV35" i="1"/>
  <c r="JX37" i="1"/>
  <c r="HH37" i="6" l="1"/>
  <c r="HI29" i="6"/>
  <c r="HG40" i="6"/>
  <c r="HG43" i="6" s="1"/>
  <c r="HH35" i="6"/>
  <c r="HI27" i="6"/>
  <c r="HH33" i="6"/>
  <c r="HI25" i="6"/>
  <c r="HH32" i="6"/>
  <c r="HI24" i="6"/>
  <c r="HI26" i="6"/>
  <c r="HI34" i="6" s="1"/>
  <c r="HI28" i="6"/>
  <c r="HI36" i="6" s="1"/>
  <c r="HF46" i="6"/>
  <c r="HF47" i="6"/>
  <c r="HG46" i="1"/>
  <c r="HI28" i="1"/>
  <c r="HI36" i="1" s="1"/>
  <c r="HI26" i="1"/>
  <c r="HI34" i="1" s="1"/>
  <c r="HI24" i="1"/>
  <c r="HH32" i="1"/>
  <c r="HH40" i="1" s="1"/>
  <c r="HH43" i="1" s="1"/>
  <c r="HH46" i="1" s="1"/>
  <c r="JY37" i="1"/>
  <c r="JW35" i="1"/>
  <c r="JW33" i="1"/>
  <c r="HI32" i="1"/>
  <c r="HH40" i="6" l="1"/>
  <c r="HH43" i="6" s="1"/>
  <c r="HH47" i="6" s="1"/>
  <c r="HH47" i="1"/>
  <c r="HI40" i="1"/>
  <c r="HI43" i="1" s="1"/>
  <c r="HI46" i="1" s="1"/>
  <c r="HH46" i="6"/>
  <c r="HI33" i="6"/>
  <c r="HJ25" i="6"/>
  <c r="HG47" i="6"/>
  <c r="HG46" i="6"/>
  <c r="HI37" i="6"/>
  <c r="HJ29" i="6"/>
  <c r="HI32" i="6"/>
  <c r="HJ28" i="6"/>
  <c r="HJ36" i="6" s="1"/>
  <c r="HJ26" i="6"/>
  <c r="HJ34" i="6" s="1"/>
  <c r="HJ24" i="6"/>
  <c r="HI35" i="6"/>
  <c r="HJ27" i="6"/>
  <c r="HJ28" i="1"/>
  <c r="HJ36" i="1" s="1"/>
  <c r="HJ26" i="1"/>
  <c r="HJ34" i="1" s="1"/>
  <c r="HJ24" i="1"/>
  <c r="HJ32" i="1" s="1"/>
  <c r="JX33" i="1"/>
  <c r="JZ37" i="1"/>
  <c r="JX35" i="1"/>
  <c r="HI47" i="1" l="1"/>
  <c r="HJ32" i="6"/>
  <c r="HK28" i="6"/>
  <c r="HK36" i="6" s="1"/>
  <c r="HK26" i="6"/>
  <c r="HK34" i="6" s="1"/>
  <c r="HK24" i="6"/>
  <c r="HJ37" i="6"/>
  <c r="HK29" i="6"/>
  <c r="HJ33" i="6"/>
  <c r="HK25" i="6"/>
  <c r="HJ35" i="6"/>
  <c r="HK27" i="6"/>
  <c r="HI40" i="6"/>
  <c r="HI43" i="6" s="1"/>
  <c r="HJ40" i="1"/>
  <c r="HJ43" i="1" s="1"/>
  <c r="HJ46" i="1" s="1"/>
  <c r="HK28" i="1"/>
  <c r="HK36" i="1" s="1"/>
  <c r="HK26" i="1"/>
  <c r="HK34" i="1" s="1"/>
  <c r="HK24" i="1"/>
  <c r="JY35" i="1"/>
  <c r="KA37" i="1"/>
  <c r="JY33" i="1"/>
  <c r="HJ47" i="1" l="1"/>
  <c r="HK33" i="6"/>
  <c r="HL25" i="6"/>
  <c r="HK32" i="6"/>
  <c r="HL28" i="6"/>
  <c r="HL36" i="6" s="1"/>
  <c r="HL26" i="6"/>
  <c r="HL34" i="6" s="1"/>
  <c r="HL24" i="6"/>
  <c r="HI47" i="6"/>
  <c r="HI46" i="6"/>
  <c r="HK37" i="6"/>
  <c r="HL29" i="6"/>
  <c r="HK35" i="6"/>
  <c r="HL27" i="6"/>
  <c r="HJ40" i="6"/>
  <c r="HJ43" i="6" s="1"/>
  <c r="HL28" i="1"/>
  <c r="HL36" i="1" s="1"/>
  <c r="HL26" i="1"/>
  <c r="HL34" i="1" s="1"/>
  <c r="HL24" i="1"/>
  <c r="HL32" i="1" s="1"/>
  <c r="HK32" i="1"/>
  <c r="HK40" i="1" s="1"/>
  <c r="HK43" i="1" s="1"/>
  <c r="HK47" i="1" s="1"/>
  <c r="JZ33" i="1"/>
  <c r="KB37" i="1"/>
  <c r="JZ35" i="1"/>
  <c r="HL40" i="1" l="1"/>
  <c r="HL43" i="1" s="1"/>
  <c r="HL46" i="1" s="1"/>
  <c r="HL37" i="6"/>
  <c r="HM29" i="6"/>
  <c r="HL33" i="6"/>
  <c r="HM25" i="6"/>
  <c r="HL35" i="6"/>
  <c r="HM27" i="6"/>
  <c r="HK40" i="6"/>
  <c r="HK43" i="6" s="1"/>
  <c r="HL32" i="6"/>
  <c r="HM26" i="6"/>
  <c r="HM34" i="6" s="1"/>
  <c r="HM28" i="6"/>
  <c r="HM36" i="6" s="1"/>
  <c r="HM24" i="6"/>
  <c r="HJ47" i="6"/>
  <c r="HJ46" i="6"/>
  <c r="HK46" i="1"/>
  <c r="HM28" i="1"/>
  <c r="HM36" i="1" s="1"/>
  <c r="HM26" i="1"/>
  <c r="HM34" i="1" s="1"/>
  <c r="HM24" i="1"/>
  <c r="HM32" i="1" s="1"/>
  <c r="KA35" i="1"/>
  <c r="KC37" i="1"/>
  <c r="KA33" i="1"/>
  <c r="HL40" i="6" l="1"/>
  <c r="HL43" i="6" s="1"/>
  <c r="HL46" i="6" s="1"/>
  <c r="HL47" i="1"/>
  <c r="HM33" i="6"/>
  <c r="HN25" i="6"/>
  <c r="HM32" i="6"/>
  <c r="HN28" i="6"/>
  <c r="HN36" i="6" s="1"/>
  <c r="HN26" i="6"/>
  <c r="HN34" i="6" s="1"/>
  <c r="HN24" i="6"/>
  <c r="HK47" i="6"/>
  <c r="HK46" i="6"/>
  <c r="HM35" i="6"/>
  <c r="HN27" i="6"/>
  <c r="HM37" i="6"/>
  <c r="HN29" i="6"/>
  <c r="HM40" i="1"/>
  <c r="HM43" i="1" s="1"/>
  <c r="HM47" i="1" s="1"/>
  <c r="HN28" i="1"/>
  <c r="HN36" i="1" s="1"/>
  <c r="HN26" i="1"/>
  <c r="HN34" i="1" s="1"/>
  <c r="HN24" i="1"/>
  <c r="HN32" i="1" s="1"/>
  <c r="KB35" i="1"/>
  <c r="KB33" i="1"/>
  <c r="KD37" i="1"/>
  <c r="HL47" i="6" l="1"/>
  <c r="HM40" i="6"/>
  <c r="HM43" i="6" s="1"/>
  <c r="HN35" i="6"/>
  <c r="HO27" i="6"/>
  <c r="HN32" i="6"/>
  <c r="HO26" i="6"/>
  <c r="HO34" i="6" s="1"/>
  <c r="HO28" i="6"/>
  <c r="HO36" i="6" s="1"/>
  <c r="HO24" i="6"/>
  <c r="HN33" i="6"/>
  <c r="HO25" i="6"/>
  <c r="HN37" i="6"/>
  <c r="HO29" i="6"/>
  <c r="HM46" i="1"/>
  <c r="HN40" i="1"/>
  <c r="HN43" i="1" s="1"/>
  <c r="HN47" i="1" s="1"/>
  <c r="HO28" i="1"/>
  <c r="HO36" i="1" s="1"/>
  <c r="HO26" i="1"/>
  <c r="HO34" i="1" s="1"/>
  <c r="HO24" i="1"/>
  <c r="KC33" i="1"/>
  <c r="KE37" i="1"/>
  <c r="KC35" i="1"/>
  <c r="HN46" i="1" l="1"/>
  <c r="HO33" i="6"/>
  <c r="HP25" i="6"/>
  <c r="HN40" i="6"/>
  <c r="HN43" i="6" s="1"/>
  <c r="HO37" i="6"/>
  <c r="HP29" i="6"/>
  <c r="HO32" i="6"/>
  <c r="HP28" i="6"/>
  <c r="HP36" i="6" s="1"/>
  <c r="HP26" i="6"/>
  <c r="HP34" i="6" s="1"/>
  <c r="HP24" i="6"/>
  <c r="HO35" i="6"/>
  <c r="HP27" i="6"/>
  <c r="HM47" i="6"/>
  <c r="HM46" i="6"/>
  <c r="HP28" i="1"/>
  <c r="HP36" i="1" s="1"/>
  <c r="HP26" i="1"/>
  <c r="HP34" i="1" s="1"/>
  <c r="HP24" i="1"/>
  <c r="HP32" i="1" s="1"/>
  <c r="HO32" i="1"/>
  <c r="HO40" i="1" s="1"/>
  <c r="HO43" i="1" s="1"/>
  <c r="HO47" i="1" s="1"/>
  <c r="KD35" i="1"/>
  <c r="KF37" i="1"/>
  <c r="KD33" i="1"/>
  <c r="HP35" i="6" l="1"/>
  <c r="HQ27" i="6"/>
  <c r="HN46" i="6"/>
  <c r="HN47" i="6"/>
  <c r="HO40" i="6"/>
  <c r="HO43" i="6" s="1"/>
  <c r="HP33" i="6"/>
  <c r="HQ25" i="6"/>
  <c r="HP32" i="6"/>
  <c r="HQ28" i="6"/>
  <c r="HQ36" i="6" s="1"/>
  <c r="HQ24" i="6"/>
  <c r="HQ26" i="6"/>
  <c r="HQ34" i="6" s="1"/>
  <c r="HP37" i="6"/>
  <c r="HQ29" i="6"/>
  <c r="HO46" i="1"/>
  <c r="HP40" i="1"/>
  <c r="HP43" i="1" s="1"/>
  <c r="HP47" i="1" s="1"/>
  <c r="HQ28" i="1"/>
  <c r="HQ36" i="1" s="1"/>
  <c r="HQ26" i="1"/>
  <c r="HQ34" i="1" s="1"/>
  <c r="HQ24" i="1"/>
  <c r="KE33" i="1"/>
  <c r="KG37" i="1"/>
  <c r="KE35" i="1"/>
  <c r="HQ32" i="1"/>
  <c r="HP46" i="1" l="1"/>
  <c r="HQ35" i="6"/>
  <c r="HR27" i="6"/>
  <c r="HQ37" i="6"/>
  <c r="HR29" i="6"/>
  <c r="HP40" i="6"/>
  <c r="HP43" i="6" s="1"/>
  <c r="HQ33" i="6"/>
  <c r="HR25" i="6"/>
  <c r="HQ32" i="6"/>
  <c r="HR28" i="6"/>
  <c r="HR36" i="6" s="1"/>
  <c r="HR26" i="6"/>
  <c r="HR34" i="6" s="1"/>
  <c r="HR24" i="6"/>
  <c r="HO47" i="6"/>
  <c r="HO46" i="6"/>
  <c r="HQ40" i="1"/>
  <c r="HQ43" i="1" s="1"/>
  <c r="HQ46" i="1" s="1"/>
  <c r="HR28" i="1"/>
  <c r="HR36" i="1" s="1"/>
  <c r="HR26" i="1"/>
  <c r="HR34" i="1" s="1"/>
  <c r="HR24" i="1"/>
  <c r="HR32" i="1" s="1"/>
  <c r="KH37" i="1"/>
  <c r="KF35" i="1"/>
  <c r="KF33" i="1"/>
  <c r="HQ47" i="1" l="1"/>
  <c r="HQ40" i="6"/>
  <c r="HQ43" i="6" s="1"/>
  <c r="HQ47" i="6" s="1"/>
  <c r="HS26" i="6"/>
  <c r="HS34" i="6" s="1"/>
  <c r="HS28" i="6"/>
  <c r="HS36" i="6" s="1"/>
  <c r="HR32" i="6"/>
  <c r="HS24" i="6"/>
  <c r="HR33" i="6"/>
  <c r="HS25" i="6"/>
  <c r="HR35" i="6"/>
  <c r="HS27" i="6"/>
  <c r="HR37" i="6"/>
  <c r="HS29" i="6"/>
  <c r="HP47" i="6"/>
  <c r="HP46" i="6"/>
  <c r="HR40" i="1"/>
  <c r="HR43" i="1" s="1"/>
  <c r="HR46" i="1" s="1"/>
  <c r="HS28" i="1"/>
  <c r="HS36" i="1" s="1"/>
  <c r="HS26" i="1"/>
  <c r="HS34" i="1" s="1"/>
  <c r="HS24" i="1"/>
  <c r="HS32" i="1" s="1"/>
  <c r="KG33" i="1"/>
  <c r="KG35" i="1"/>
  <c r="KI37" i="1"/>
  <c r="HQ46" i="6" l="1"/>
  <c r="HR47" i="1"/>
  <c r="HS37" i="6"/>
  <c r="HT29" i="6"/>
  <c r="HS33" i="6"/>
  <c r="HT25" i="6"/>
  <c r="HS35" i="6"/>
  <c r="HT27" i="6"/>
  <c r="HS32" i="6"/>
  <c r="HT28" i="6"/>
  <c r="HT36" i="6" s="1"/>
  <c r="HT26" i="6"/>
  <c r="HT34" i="6" s="1"/>
  <c r="HT24" i="6"/>
  <c r="HR40" i="6"/>
  <c r="HR43" i="6" s="1"/>
  <c r="HS40" i="1"/>
  <c r="HS43" i="1" s="1"/>
  <c r="HS46" i="1" s="1"/>
  <c r="HT28" i="1"/>
  <c r="HT36" i="1" s="1"/>
  <c r="HT26" i="1"/>
  <c r="HT34" i="1" s="1"/>
  <c r="HT24" i="1"/>
  <c r="HT32" i="1" s="1"/>
  <c r="KJ37" i="1"/>
  <c r="KH35" i="1"/>
  <c r="KH33" i="1"/>
  <c r="HS40" i="6" l="1"/>
  <c r="HS43" i="6" s="1"/>
  <c r="HS46" i="6" s="1"/>
  <c r="HS47" i="1"/>
  <c r="HT33" i="6"/>
  <c r="HU25" i="6"/>
  <c r="HS47" i="6"/>
  <c r="HT32" i="6"/>
  <c r="HU28" i="6"/>
  <c r="HU36" i="6" s="1"/>
  <c r="HU24" i="6"/>
  <c r="HU26" i="6"/>
  <c r="HU34" i="6" s="1"/>
  <c r="HT35" i="6"/>
  <c r="HU27" i="6"/>
  <c r="HT37" i="6"/>
  <c r="HU29" i="6"/>
  <c r="HR47" i="6"/>
  <c r="HR46" i="6"/>
  <c r="HT40" i="1"/>
  <c r="HT43" i="1" s="1"/>
  <c r="HT46" i="1" s="1"/>
  <c r="HU28" i="1"/>
  <c r="HU36" i="1" s="1"/>
  <c r="HU26" i="1"/>
  <c r="HU34" i="1" s="1"/>
  <c r="HU24" i="1"/>
  <c r="KI33" i="1"/>
  <c r="KI35" i="1"/>
  <c r="KK37" i="1"/>
  <c r="HT47" i="1" l="1"/>
  <c r="HU35" i="6"/>
  <c r="HV27" i="6"/>
  <c r="HU37" i="6"/>
  <c r="HV29" i="6"/>
  <c r="HU32" i="6"/>
  <c r="HV28" i="6"/>
  <c r="HV36" i="6" s="1"/>
  <c r="HV26" i="6"/>
  <c r="HV34" i="6" s="1"/>
  <c r="HV24" i="6"/>
  <c r="HU33" i="6"/>
  <c r="HV25" i="6"/>
  <c r="HT40" i="6"/>
  <c r="HT43" i="6" s="1"/>
  <c r="HV28" i="1"/>
  <c r="HV36" i="1" s="1"/>
  <c r="HV26" i="1"/>
  <c r="HV34" i="1" s="1"/>
  <c r="HV24" i="1"/>
  <c r="HU32" i="1"/>
  <c r="HU40" i="1" s="1"/>
  <c r="HU43" i="1" s="1"/>
  <c r="HU46" i="1" s="1"/>
  <c r="KL37" i="1"/>
  <c r="KJ35" i="1"/>
  <c r="KJ33" i="1"/>
  <c r="HV32" i="1"/>
  <c r="HV32" i="6" l="1"/>
  <c r="HW28" i="6"/>
  <c r="HW36" i="6" s="1"/>
  <c r="HW26" i="6"/>
  <c r="HW34" i="6" s="1"/>
  <c r="HW24" i="6"/>
  <c r="HV33" i="6"/>
  <c r="HW25" i="6"/>
  <c r="HV35" i="6"/>
  <c r="HW27" i="6"/>
  <c r="HV37" i="6"/>
  <c r="HW29" i="6"/>
  <c r="HT47" i="6"/>
  <c r="HT46" i="6"/>
  <c r="HU40" i="6"/>
  <c r="HU43" i="6" s="1"/>
  <c r="HU47" i="1"/>
  <c r="HV40" i="1"/>
  <c r="HV43" i="1" s="1"/>
  <c r="HV46" i="1" s="1"/>
  <c r="HW28" i="1"/>
  <c r="HW36" i="1" s="1"/>
  <c r="HW26" i="1"/>
  <c r="HW34" i="1" s="1"/>
  <c r="HW24" i="1"/>
  <c r="KK33" i="1"/>
  <c r="KK35" i="1"/>
  <c r="KM37" i="1"/>
  <c r="HW32" i="1"/>
  <c r="HV47" i="1" l="1"/>
  <c r="HW33" i="6"/>
  <c r="HX25" i="6"/>
  <c r="HW35" i="6"/>
  <c r="HX27" i="6"/>
  <c r="HW32" i="6"/>
  <c r="HX28" i="6"/>
  <c r="HX36" i="6" s="1"/>
  <c r="HX26" i="6"/>
  <c r="HX34" i="6" s="1"/>
  <c r="HX24" i="6"/>
  <c r="HW37" i="6"/>
  <c r="HX29" i="6"/>
  <c r="HU47" i="6"/>
  <c r="HU46" i="6"/>
  <c r="HV40" i="6"/>
  <c r="HV43" i="6" s="1"/>
  <c r="HX28" i="1"/>
  <c r="HX36" i="1" s="1"/>
  <c r="HX24" i="1"/>
  <c r="HX32" i="1" s="1"/>
  <c r="HX26" i="1"/>
  <c r="HX34" i="1" s="1"/>
  <c r="HW40" i="1"/>
  <c r="HW43" i="1" s="1"/>
  <c r="HW46" i="1" s="1"/>
  <c r="KL35" i="1"/>
  <c r="KN37" i="1"/>
  <c r="KL33" i="1"/>
  <c r="HX40" i="1" l="1"/>
  <c r="HX43" i="1" s="1"/>
  <c r="HX47" i="1" s="1"/>
  <c r="HX35" i="6"/>
  <c r="HY27" i="6"/>
  <c r="HX37" i="6"/>
  <c r="HY29" i="6"/>
  <c r="HX33" i="6"/>
  <c r="HY25" i="6"/>
  <c r="HX32" i="6"/>
  <c r="HY28" i="6"/>
  <c r="HY36" i="6" s="1"/>
  <c r="HY24" i="6"/>
  <c r="HY26" i="6"/>
  <c r="HY34" i="6" s="1"/>
  <c r="HV46" i="6"/>
  <c r="HV47" i="6"/>
  <c r="HW40" i="6"/>
  <c r="HW43" i="6" s="1"/>
  <c r="HW47" i="1"/>
  <c r="HY28" i="1"/>
  <c r="HY36" i="1" s="1"/>
  <c r="HY26" i="1"/>
  <c r="HY34" i="1" s="1"/>
  <c r="HY24" i="1"/>
  <c r="HY32" i="1" s="1"/>
  <c r="KM33" i="1"/>
  <c r="KO37" i="1"/>
  <c r="KM35" i="1"/>
  <c r="HX40" i="6" l="1"/>
  <c r="HX43" i="6" s="1"/>
  <c r="HX47" i="6" s="1"/>
  <c r="HX46" i="1"/>
  <c r="HX46" i="6"/>
  <c r="HY33" i="6"/>
  <c r="HZ25" i="6"/>
  <c r="HY35" i="6"/>
  <c r="HZ27" i="6"/>
  <c r="HY37" i="6"/>
  <c r="HZ29" i="6"/>
  <c r="HW47" i="6"/>
  <c r="HW46" i="6"/>
  <c r="HY32" i="6"/>
  <c r="HY40" i="6" s="1"/>
  <c r="HY43" i="6" s="1"/>
  <c r="HZ28" i="6"/>
  <c r="HZ36" i="6" s="1"/>
  <c r="HZ26" i="6"/>
  <c r="HZ34" i="6" s="1"/>
  <c r="HZ24" i="6"/>
  <c r="HY40" i="1"/>
  <c r="HY43" i="1" s="1"/>
  <c r="HY46" i="1" s="1"/>
  <c r="HZ28" i="1"/>
  <c r="HZ36" i="1" s="1"/>
  <c r="HZ26" i="1"/>
  <c r="HZ34" i="1" s="1"/>
  <c r="HZ24" i="1"/>
  <c r="HZ32" i="1" s="1"/>
  <c r="KN35" i="1"/>
  <c r="KN33" i="1"/>
  <c r="KP37" i="1"/>
  <c r="HY47" i="1" l="1"/>
  <c r="HZ32" i="6"/>
  <c r="IA28" i="6"/>
  <c r="IA36" i="6" s="1"/>
  <c r="IA26" i="6"/>
  <c r="IA34" i="6" s="1"/>
  <c r="IA24" i="6"/>
  <c r="HZ37" i="6"/>
  <c r="IA29" i="6"/>
  <c r="HZ33" i="6"/>
  <c r="IA25" i="6"/>
  <c r="HY47" i="6"/>
  <c r="HY46" i="6"/>
  <c r="HZ35" i="6"/>
  <c r="IA27" i="6"/>
  <c r="IA26" i="1"/>
  <c r="IA34" i="1" s="1"/>
  <c r="IA28" i="1"/>
  <c r="IA36" i="1" s="1"/>
  <c r="IA24" i="1"/>
  <c r="IA32" i="1" s="1"/>
  <c r="HZ40" i="1"/>
  <c r="HZ43" i="1" s="1"/>
  <c r="HZ47" i="1" s="1"/>
  <c r="KQ37" i="1"/>
  <c r="KO33" i="1"/>
  <c r="KO35" i="1"/>
  <c r="IA33" i="6" l="1"/>
  <c r="IB25" i="6"/>
  <c r="IA37" i="6"/>
  <c r="IB29" i="6"/>
  <c r="IA35" i="6"/>
  <c r="IB27" i="6"/>
  <c r="IA32" i="6"/>
  <c r="IA40" i="6" s="1"/>
  <c r="IA43" i="6" s="1"/>
  <c r="IB28" i="6"/>
  <c r="IB36" i="6" s="1"/>
  <c r="IB26" i="6"/>
  <c r="IB34" i="6" s="1"/>
  <c r="IB24" i="6"/>
  <c r="HZ40" i="6"/>
  <c r="HZ43" i="6" s="1"/>
  <c r="HZ46" i="1"/>
  <c r="IA40" i="1"/>
  <c r="IA43" i="1" s="1"/>
  <c r="IA47" i="1" s="1"/>
  <c r="IB28" i="1"/>
  <c r="IB36" i="1" s="1"/>
  <c r="IB26" i="1"/>
  <c r="IB34" i="1" s="1"/>
  <c r="IB24" i="1"/>
  <c r="KP35" i="1"/>
  <c r="KR37" i="1"/>
  <c r="KP33" i="1"/>
  <c r="IB32" i="1"/>
  <c r="IA46" i="1" l="1"/>
  <c r="HZ47" i="6"/>
  <c r="HZ46" i="6"/>
  <c r="IA47" i="6"/>
  <c r="IA46" i="6"/>
  <c r="IB32" i="6"/>
  <c r="IC28" i="6"/>
  <c r="IC36" i="6" s="1"/>
  <c r="IC26" i="6"/>
  <c r="IC34" i="6" s="1"/>
  <c r="IC24" i="6"/>
  <c r="IB35" i="6"/>
  <c r="IC27" i="6"/>
  <c r="IB33" i="6"/>
  <c r="IC25" i="6"/>
  <c r="IB37" i="6"/>
  <c r="IC29" i="6"/>
  <c r="IB40" i="1"/>
  <c r="IB43" i="1" s="1"/>
  <c r="IB46" i="1" s="1"/>
  <c r="IC28" i="1"/>
  <c r="IC36" i="1" s="1"/>
  <c r="IC26" i="1"/>
  <c r="IC34" i="1" s="1"/>
  <c r="IC24" i="1"/>
  <c r="IC32" i="1" s="1"/>
  <c r="KQ33" i="1"/>
  <c r="KS37" i="1"/>
  <c r="KQ35" i="1"/>
  <c r="IB47" i="1" l="1"/>
  <c r="IC37" i="6"/>
  <c r="ID29" i="6"/>
  <c r="IC35" i="6"/>
  <c r="ID27" i="6"/>
  <c r="IC33" i="6"/>
  <c r="ID25" i="6"/>
  <c r="IC32" i="6"/>
  <c r="ID28" i="6"/>
  <c r="ID36" i="6" s="1"/>
  <c r="ID26" i="6"/>
  <c r="ID34" i="6" s="1"/>
  <c r="ID24" i="6"/>
  <c r="IB40" i="6"/>
  <c r="IB43" i="6" s="1"/>
  <c r="ID28" i="1"/>
  <c r="ID36" i="1" s="1"/>
  <c r="ID26" i="1"/>
  <c r="ID34" i="1" s="1"/>
  <c r="ID24" i="1"/>
  <c r="IC40" i="1"/>
  <c r="IC43" i="1" s="1"/>
  <c r="IC47" i="1" s="1"/>
  <c r="KR35" i="1"/>
  <c r="KR33" i="1"/>
  <c r="KT37" i="1"/>
  <c r="ID32" i="1"/>
  <c r="IC40" i="6" l="1"/>
  <c r="IC43" i="6" s="1"/>
  <c r="IC46" i="6" s="1"/>
  <c r="ID40" i="1"/>
  <c r="ID43" i="1" s="1"/>
  <c r="ID47" i="1" s="1"/>
  <c r="ID35" i="6"/>
  <c r="IE27" i="6"/>
  <c r="IB47" i="6"/>
  <c r="IB46" i="6"/>
  <c r="IC47" i="6"/>
  <c r="ID32" i="6"/>
  <c r="IE26" i="6"/>
  <c r="IE34" i="6" s="1"/>
  <c r="IE28" i="6"/>
  <c r="IE36" i="6" s="1"/>
  <c r="IE24" i="6"/>
  <c r="ID33" i="6"/>
  <c r="IE25" i="6"/>
  <c r="ID37" i="6"/>
  <c r="IE29" i="6"/>
  <c r="IC46" i="1"/>
  <c r="IE28" i="1"/>
  <c r="IE36" i="1" s="1"/>
  <c r="IE26" i="1"/>
  <c r="IE34" i="1" s="1"/>
  <c r="IE24" i="1"/>
  <c r="KU37" i="1"/>
  <c r="KS33" i="1"/>
  <c r="KS35" i="1"/>
  <c r="IE32" i="1"/>
  <c r="ID46" i="1" l="1"/>
  <c r="IE37" i="6"/>
  <c r="IF29" i="6"/>
  <c r="IE33" i="6"/>
  <c r="IF25" i="6"/>
  <c r="ID40" i="6"/>
  <c r="ID43" i="6" s="1"/>
  <c r="IE32" i="6"/>
  <c r="IF28" i="6"/>
  <c r="IF36" i="6" s="1"/>
  <c r="IF26" i="6"/>
  <c r="IF34" i="6" s="1"/>
  <c r="IF24" i="6"/>
  <c r="IE35" i="6"/>
  <c r="IF27" i="6"/>
  <c r="IF28" i="1"/>
  <c r="IF36" i="1" s="1"/>
  <c r="IF24" i="1"/>
  <c r="IF26" i="1"/>
  <c r="IF34" i="1" s="1"/>
  <c r="IE40" i="1"/>
  <c r="IE43" i="1" s="1"/>
  <c r="IE47" i="1" s="1"/>
  <c r="KT35" i="1"/>
  <c r="KV37" i="1"/>
  <c r="KT33" i="1"/>
  <c r="IF32" i="1"/>
  <c r="IF35" i="6" l="1"/>
  <c r="IG27" i="6"/>
  <c r="IE40" i="6"/>
  <c r="IE43" i="6" s="1"/>
  <c r="IF37" i="6"/>
  <c r="IG29" i="6"/>
  <c r="IF33" i="6"/>
  <c r="IG25" i="6"/>
  <c r="IF32" i="6"/>
  <c r="IG28" i="6"/>
  <c r="IG36" i="6" s="1"/>
  <c r="IG24" i="6"/>
  <c r="IG26" i="6"/>
  <c r="IG34" i="6" s="1"/>
  <c r="ID47" i="6"/>
  <c r="ID46" i="6"/>
  <c r="IE46" i="1"/>
  <c r="IF40" i="1"/>
  <c r="IF43" i="1" s="1"/>
  <c r="IF46" i="1" s="1"/>
  <c r="IG28" i="1"/>
  <c r="IG36" i="1" s="1"/>
  <c r="IG26" i="1"/>
  <c r="IG34" i="1" s="1"/>
  <c r="IG24" i="1"/>
  <c r="IG32" i="1" s="1"/>
  <c r="KU33" i="1"/>
  <c r="KW37" i="1"/>
  <c r="KU35" i="1"/>
  <c r="IF47" i="1" l="1"/>
  <c r="IG32" i="6"/>
  <c r="IH28" i="6"/>
  <c r="IH36" i="6" s="1"/>
  <c r="IH26" i="6"/>
  <c r="IH34" i="6" s="1"/>
  <c r="IH24" i="6"/>
  <c r="IG35" i="6"/>
  <c r="IH27" i="6"/>
  <c r="IF40" i="6"/>
  <c r="IF43" i="6" s="1"/>
  <c r="IG33" i="6"/>
  <c r="IH25" i="6"/>
  <c r="IE47" i="6"/>
  <c r="IE46" i="6"/>
  <c r="IG37" i="6"/>
  <c r="IH29" i="6"/>
  <c r="IG40" i="1"/>
  <c r="IG43" i="1" s="1"/>
  <c r="IG46" i="1" s="1"/>
  <c r="IH28" i="1"/>
  <c r="IH36" i="1" s="1"/>
  <c r="IH26" i="1"/>
  <c r="IH34" i="1" s="1"/>
  <c r="IH24" i="1"/>
  <c r="IH32" i="1" s="1"/>
  <c r="KV35" i="1"/>
  <c r="KV33" i="1"/>
  <c r="KX37" i="1"/>
  <c r="IG47" i="1" l="1"/>
  <c r="IH35" i="6"/>
  <c r="II27" i="6"/>
  <c r="II26" i="6"/>
  <c r="II34" i="6" s="1"/>
  <c r="II28" i="6"/>
  <c r="II36" i="6" s="1"/>
  <c r="IH32" i="6"/>
  <c r="II24" i="6"/>
  <c r="IF47" i="6"/>
  <c r="IF46" i="6"/>
  <c r="IH37" i="6"/>
  <c r="II29" i="6"/>
  <c r="IH33" i="6"/>
  <c r="II25" i="6"/>
  <c r="IG40" i="6"/>
  <c r="IG43" i="6" s="1"/>
  <c r="IH40" i="1"/>
  <c r="IH43" i="1" s="1"/>
  <c r="IH47" i="1" s="1"/>
  <c r="II28" i="1"/>
  <c r="II36" i="1" s="1"/>
  <c r="II26" i="1"/>
  <c r="II34" i="1" s="1"/>
  <c r="II24" i="1"/>
  <c r="II32" i="1" s="1"/>
  <c r="KY37" i="1"/>
  <c r="KW33" i="1"/>
  <c r="KW35" i="1"/>
  <c r="IH46" i="1" l="1"/>
  <c r="II33" i="6"/>
  <c r="IJ25" i="6"/>
  <c r="II37" i="6"/>
  <c r="IJ29" i="6"/>
  <c r="II32" i="6"/>
  <c r="IJ28" i="6"/>
  <c r="IJ36" i="6" s="1"/>
  <c r="IJ26" i="6"/>
  <c r="IJ34" i="6" s="1"/>
  <c r="IJ24" i="6"/>
  <c r="II35" i="6"/>
  <c r="IJ27" i="6"/>
  <c r="IG47" i="6"/>
  <c r="IG46" i="6"/>
  <c r="IH40" i="6"/>
  <c r="IH43" i="6" s="1"/>
  <c r="II40" i="1"/>
  <c r="II43" i="1" s="1"/>
  <c r="II46" i="1" s="1"/>
  <c r="IJ28" i="1"/>
  <c r="IJ36" i="1" s="1"/>
  <c r="IJ26" i="1"/>
  <c r="IJ34" i="1" s="1"/>
  <c r="IJ24" i="1"/>
  <c r="KX35" i="1"/>
  <c r="KX33" i="1"/>
  <c r="KZ37" i="1"/>
  <c r="II47" i="1" l="1"/>
  <c r="IJ35" i="6"/>
  <c r="IK27" i="6"/>
  <c r="IJ33" i="6"/>
  <c r="IK25" i="6"/>
  <c r="IJ32" i="6"/>
  <c r="IK28" i="6"/>
  <c r="IK36" i="6" s="1"/>
  <c r="IK24" i="6"/>
  <c r="IK26" i="6"/>
  <c r="IK34" i="6" s="1"/>
  <c r="IJ37" i="6"/>
  <c r="IK29" i="6"/>
  <c r="IH47" i="6"/>
  <c r="IH46" i="6"/>
  <c r="II40" i="6"/>
  <c r="II43" i="6" s="1"/>
  <c r="IK28" i="1"/>
  <c r="IK36" i="1" s="1"/>
  <c r="IK26" i="1"/>
  <c r="IK34" i="1" s="1"/>
  <c r="IK24" i="1"/>
  <c r="IK32" i="1" s="1"/>
  <c r="IJ32" i="1"/>
  <c r="IJ40" i="1" s="1"/>
  <c r="IJ43" i="1" s="1"/>
  <c r="IJ46" i="1" s="1"/>
  <c r="LA37" i="1"/>
  <c r="KY33" i="1"/>
  <c r="KY35" i="1"/>
  <c r="IK33" i="6" l="1"/>
  <c r="IL25" i="6"/>
  <c r="IK32" i="6"/>
  <c r="IL28" i="6"/>
  <c r="IL36" i="6" s="1"/>
  <c r="IL26" i="6"/>
  <c r="IL34" i="6" s="1"/>
  <c r="IL24" i="6"/>
  <c r="IK37" i="6"/>
  <c r="IL29" i="6"/>
  <c r="IK35" i="6"/>
  <c r="IL27" i="6"/>
  <c r="II47" i="6"/>
  <c r="II46" i="6"/>
  <c r="IJ40" i="6"/>
  <c r="IJ43" i="6" s="1"/>
  <c r="IJ47" i="1"/>
  <c r="IK40" i="1"/>
  <c r="IK43" i="1" s="1"/>
  <c r="IK47" i="1" s="1"/>
  <c r="IL28" i="1"/>
  <c r="IL36" i="1" s="1"/>
  <c r="IL26" i="1"/>
  <c r="IL34" i="1" s="1"/>
  <c r="IL24" i="1"/>
  <c r="KZ35" i="1"/>
  <c r="KZ33" i="1"/>
  <c r="LB37" i="1"/>
  <c r="IL32" i="1"/>
  <c r="IK46" i="1" l="1"/>
  <c r="IL35" i="6"/>
  <c r="IM27" i="6"/>
  <c r="IL37" i="6"/>
  <c r="IM29" i="6"/>
  <c r="IK40" i="6"/>
  <c r="IK43" i="6" s="1"/>
  <c r="IL32" i="6"/>
  <c r="IM28" i="6"/>
  <c r="IM36" i="6" s="1"/>
  <c r="IM26" i="6"/>
  <c r="IM34" i="6" s="1"/>
  <c r="IM24" i="6"/>
  <c r="IL33" i="6"/>
  <c r="IM25" i="6"/>
  <c r="IJ47" i="6"/>
  <c r="IJ46" i="6"/>
  <c r="IL40" i="1"/>
  <c r="IL43" i="1" s="1"/>
  <c r="IL47" i="1" s="1"/>
  <c r="IM28" i="1"/>
  <c r="IM36" i="1" s="1"/>
  <c r="IM26" i="1"/>
  <c r="IM34" i="1" s="1"/>
  <c r="IM24" i="1"/>
  <c r="IM32" i="1" s="1"/>
  <c r="LC37" i="1"/>
  <c r="LA35" i="1"/>
  <c r="LA33" i="1"/>
  <c r="IL46" i="1" l="1"/>
  <c r="IM37" i="6"/>
  <c r="IN29" i="6"/>
  <c r="IM33" i="6"/>
  <c r="IN25" i="6"/>
  <c r="IL40" i="6"/>
  <c r="IL43" i="6" s="1"/>
  <c r="IM35" i="6"/>
  <c r="IN27" i="6"/>
  <c r="IM32" i="6"/>
  <c r="IN28" i="6"/>
  <c r="IN36" i="6" s="1"/>
  <c r="IN26" i="6"/>
  <c r="IN34" i="6" s="1"/>
  <c r="IN24" i="6"/>
  <c r="IK47" i="6"/>
  <c r="IK46" i="6"/>
  <c r="IN28" i="1"/>
  <c r="IN36" i="1" s="1"/>
  <c r="IN26" i="1"/>
  <c r="IN34" i="1" s="1"/>
  <c r="IN24" i="1"/>
  <c r="IM40" i="1"/>
  <c r="IM43" i="1" s="1"/>
  <c r="IM47" i="1" s="1"/>
  <c r="LB33" i="1"/>
  <c r="LB35" i="1"/>
  <c r="LD37" i="1"/>
  <c r="IN32" i="1"/>
  <c r="IN37" i="6" l="1"/>
  <c r="IO29" i="6"/>
  <c r="IM40" i="6"/>
  <c r="IM43" i="6" s="1"/>
  <c r="IN33" i="6"/>
  <c r="IO25" i="6"/>
  <c r="IN32" i="6"/>
  <c r="IO28" i="6"/>
  <c r="IO36" i="6" s="1"/>
  <c r="IO24" i="6"/>
  <c r="IO26" i="6"/>
  <c r="IO34" i="6" s="1"/>
  <c r="IN35" i="6"/>
  <c r="IO27" i="6"/>
  <c r="IL46" i="6"/>
  <c r="IL47" i="6"/>
  <c r="IM46" i="1"/>
  <c r="IN40" i="1"/>
  <c r="IN43" i="1" s="1"/>
  <c r="IN47" i="1" s="1"/>
  <c r="IO28" i="1"/>
  <c r="IO36" i="1" s="1"/>
  <c r="IO26" i="1"/>
  <c r="IO34" i="1" s="1"/>
  <c r="IO24" i="1"/>
  <c r="LE37" i="1"/>
  <c r="LC33" i="1"/>
  <c r="LC35" i="1"/>
  <c r="IO32" i="1"/>
  <c r="IN46" i="1" l="1"/>
  <c r="IO32" i="6"/>
  <c r="IP28" i="6"/>
  <c r="IP36" i="6" s="1"/>
  <c r="IP26" i="6"/>
  <c r="IP34" i="6" s="1"/>
  <c r="IP24" i="6"/>
  <c r="IO35" i="6"/>
  <c r="IP27" i="6"/>
  <c r="IM47" i="6"/>
  <c r="IM46" i="6"/>
  <c r="IN40" i="6"/>
  <c r="IN43" i="6" s="1"/>
  <c r="IO37" i="6"/>
  <c r="IP29" i="6"/>
  <c r="IO33" i="6"/>
  <c r="IP25" i="6"/>
  <c r="IO40" i="1"/>
  <c r="IO43" i="1" s="1"/>
  <c r="IO46" i="1" s="1"/>
  <c r="IP28" i="1"/>
  <c r="IP36" i="1" s="1"/>
  <c r="IP26" i="1"/>
  <c r="IP34" i="1" s="1"/>
  <c r="IP24" i="1"/>
  <c r="LD35" i="1"/>
  <c r="LD33" i="1"/>
  <c r="LF37" i="1"/>
  <c r="IO47" i="1" l="1"/>
  <c r="IP32" i="6"/>
  <c r="IQ26" i="6"/>
  <c r="IQ34" i="6" s="1"/>
  <c r="IQ28" i="6"/>
  <c r="IQ36" i="6" s="1"/>
  <c r="IQ24" i="6"/>
  <c r="IP37" i="6"/>
  <c r="IQ29" i="6"/>
  <c r="IP35" i="6"/>
  <c r="IQ27" i="6"/>
  <c r="IP33" i="6"/>
  <c r="IQ25" i="6"/>
  <c r="IN47" i="6"/>
  <c r="IN46" i="6"/>
  <c r="IO40" i="6"/>
  <c r="IO43" i="6" s="1"/>
  <c r="IQ28" i="1"/>
  <c r="IQ36" i="1" s="1"/>
  <c r="IQ26" i="1"/>
  <c r="IQ34" i="1" s="1"/>
  <c r="IQ24" i="1"/>
  <c r="IQ32" i="1" s="1"/>
  <c r="IP32" i="1"/>
  <c r="IP40" i="1" s="1"/>
  <c r="IP43" i="1" s="1"/>
  <c r="IP47" i="1" s="1"/>
  <c r="LG37" i="1"/>
  <c r="LE35" i="1"/>
  <c r="LE33" i="1"/>
  <c r="IQ35" i="6" l="1"/>
  <c r="IR27" i="6"/>
  <c r="IQ33" i="6"/>
  <c r="IR25" i="6"/>
  <c r="IQ37" i="6"/>
  <c r="IR29" i="6"/>
  <c r="IQ32" i="6"/>
  <c r="IR28" i="6"/>
  <c r="IR36" i="6" s="1"/>
  <c r="IR26" i="6"/>
  <c r="IR34" i="6" s="1"/>
  <c r="IR24" i="6"/>
  <c r="IO47" i="6"/>
  <c r="IO46" i="6"/>
  <c r="IP40" i="6"/>
  <c r="IP43" i="6" s="1"/>
  <c r="IP46" i="1"/>
  <c r="IQ40" i="1"/>
  <c r="IQ43" i="1" s="1"/>
  <c r="IQ46" i="1" s="1"/>
  <c r="IR28" i="1"/>
  <c r="IR36" i="1" s="1"/>
  <c r="IR26" i="1"/>
  <c r="IR34" i="1" s="1"/>
  <c r="IR24" i="1"/>
  <c r="IR32" i="1" s="1"/>
  <c r="LF33" i="1"/>
  <c r="LF35" i="1"/>
  <c r="LH37" i="1"/>
  <c r="IQ40" i="6" l="1"/>
  <c r="IQ43" i="6" s="1"/>
  <c r="IQ46" i="6" s="1"/>
  <c r="IQ47" i="1"/>
  <c r="IR32" i="6"/>
  <c r="IS28" i="6"/>
  <c r="IS36" i="6" s="1"/>
  <c r="IS26" i="6"/>
  <c r="IS34" i="6" s="1"/>
  <c r="IS24" i="6"/>
  <c r="IR33" i="6"/>
  <c r="IS25" i="6"/>
  <c r="IQ47" i="6"/>
  <c r="IR37" i="6"/>
  <c r="IS29" i="6"/>
  <c r="IR35" i="6"/>
  <c r="IS27" i="6"/>
  <c r="IP47" i="6"/>
  <c r="IP46" i="6"/>
  <c r="IR40" i="1"/>
  <c r="IR43" i="1" s="1"/>
  <c r="IR46" i="1" s="1"/>
  <c r="IS28" i="1"/>
  <c r="IS36" i="1" s="1"/>
  <c r="IS26" i="1"/>
  <c r="IS34" i="1" s="1"/>
  <c r="IS24" i="1"/>
  <c r="IS32" i="1" s="1"/>
  <c r="LI37" i="1"/>
  <c r="LG33" i="1"/>
  <c r="LG35" i="1"/>
  <c r="IR47" i="1" l="1"/>
  <c r="IS35" i="6"/>
  <c r="IT27" i="6"/>
  <c r="IS32" i="6"/>
  <c r="IT28" i="6"/>
  <c r="IT36" i="6" s="1"/>
  <c r="IT26" i="6"/>
  <c r="IT34" i="6" s="1"/>
  <c r="IT24" i="6"/>
  <c r="IS37" i="6"/>
  <c r="IT29" i="6"/>
  <c r="IS33" i="6"/>
  <c r="IT25" i="6"/>
  <c r="IR40" i="6"/>
  <c r="IR43" i="6" s="1"/>
  <c r="IS40" i="1"/>
  <c r="IS43" i="1" s="1"/>
  <c r="IS47" i="1" s="1"/>
  <c r="IT28" i="1"/>
  <c r="IT36" i="1" s="1"/>
  <c r="IT26" i="1"/>
  <c r="IT34" i="1" s="1"/>
  <c r="IT24" i="1"/>
  <c r="LH35" i="1"/>
  <c r="LH33" i="1"/>
  <c r="LJ37" i="1"/>
  <c r="IS46" i="1" l="1"/>
  <c r="IT37" i="6"/>
  <c r="IU29" i="6"/>
  <c r="IR47" i="6"/>
  <c r="IR46" i="6"/>
  <c r="IS40" i="6"/>
  <c r="IS43" i="6" s="1"/>
  <c r="IT33" i="6"/>
  <c r="IU25" i="6"/>
  <c r="IT32" i="6"/>
  <c r="IU26" i="6"/>
  <c r="IU34" i="6" s="1"/>
  <c r="IU28" i="6"/>
  <c r="IU36" i="6" s="1"/>
  <c r="IU24" i="6"/>
  <c r="IT35" i="6"/>
  <c r="IU27" i="6"/>
  <c r="IU28" i="1"/>
  <c r="IU36" i="1" s="1"/>
  <c r="IU26" i="1"/>
  <c r="IU34" i="1" s="1"/>
  <c r="IU24" i="1"/>
  <c r="IT32" i="1"/>
  <c r="IT40" i="1" s="1"/>
  <c r="IT43" i="1" s="1"/>
  <c r="IT46" i="1" s="1"/>
  <c r="LK37" i="1"/>
  <c r="LI33" i="1"/>
  <c r="LI35" i="1"/>
  <c r="IU32" i="1"/>
  <c r="IU35" i="6" l="1"/>
  <c r="IV27" i="6"/>
  <c r="IS47" i="6"/>
  <c r="IS46" i="6"/>
  <c r="IT40" i="6"/>
  <c r="IT43" i="6" s="1"/>
  <c r="IU32" i="6"/>
  <c r="IV28" i="6"/>
  <c r="IV36" i="6" s="1"/>
  <c r="IV26" i="6"/>
  <c r="IV34" i="6" s="1"/>
  <c r="IV24" i="6"/>
  <c r="IU33" i="6"/>
  <c r="IV25" i="6"/>
  <c r="IU37" i="6"/>
  <c r="IV29" i="6"/>
  <c r="IU40" i="1"/>
  <c r="IU43" i="1" s="1"/>
  <c r="IU46" i="1" s="1"/>
  <c r="IV26" i="1"/>
  <c r="IV34" i="1" s="1"/>
  <c r="IV24" i="1"/>
  <c r="IV32" i="1" s="1"/>
  <c r="IV28" i="1"/>
  <c r="IV36" i="1" s="1"/>
  <c r="IT47" i="1"/>
  <c r="LJ35" i="1"/>
  <c r="LJ33" i="1"/>
  <c r="LL37" i="1"/>
  <c r="IV37" i="6" l="1"/>
  <c r="IW29" i="6"/>
  <c r="IT46" i="6"/>
  <c r="IT47" i="6"/>
  <c r="IV33" i="6"/>
  <c r="IW25" i="6"/>
  <c r="IV32" i="6"/>
  <c r="IW28" i="6"/>
  <c r="IW36" i="6" s="1"/>
  <c r="IW26" i="6"/>
  <c r="IW34" i="6" s="1"/>
  <c r="IW24" i="6"/>
  <c r="IU40" i="6"/>
  <c r="IU43" i="6" s="1"/>
  <c r="IV35" i="6"/>
  <c r="IW27" i="6"/>
  <c r="IU47" i="1"/>
  <c r="IV40" i="1"/>
  <c r="IV43" i="1" s="1"/>
  <c r="IV46" i="1" s="1"/>
  <c r="IW28" i="1"/>
  <c r="IW36" i="1" s="1"/>
  <c r="IW26" i="1"/>
  <c r="IW34" i="1" s="1"/>
  <c r="IW24" i="1"/>
  <c r="IW32" i="1" s="1"/>
  <c r="LK33" i="1"/>
  <c r="LM37" i="1"/>
  <c r="LK35" i="1"/>
  <c r="IW35" i="6" l="1"/>
  <c r="IX27" i="6"/>
  <c r="IU47" i="6"/>
  <c r="IU46" i="6"/>
  <c r="IV40" i="6"/>
  <c r="IV43" i="6" s="1"/>
  <c r="IW32" i="6"/>
  <c r="IX28" i="6"/>
  <c r="IX36" i="6" s="1"/>
  <c r="IX26" i="6"/>
  <c r="IX34" i="6" s="1"/>
  <c r="IX24" i="6"/>
  <c r="IW33" i="6"/>
  <c r="IX25" i="6"/>
  <c r="IW37" i="6"/>
  <c r="IX29" i="6"/>
  <c r="IW40" i="1"/>
  <c r="IW43" i="1" s="1"/>
  <c r="IW46" i="1" s="1"/>
  <c r="IV47" i="1"/>
  <c r="IX28" i="1"/>
  <c r="IX36" i="1" s="1"/>
  <c r="IX26" i="1"/>
  <c r="IX34" i="1" s="1"/>
  <c r="IX24" i="1"/>
  <c r="LL35" i="1"/>
  <c r="LN37" i="1"/>
  <c r="LL33" i="1"/>
  <c r="IX32" i="1"/>
  <c r="IW47" i="1" l="1"/>
  <c r="IX37" i="6"/>
  <c r="IY29" i="6"/>
  <c r="IV47" i="6"/>
  <c r="IV46" i="6"/>
  <c r="IX33" i="6"/>
  <c r="IY25" i="6"/>
  <c r="IY26" i="6"/>
  <c r="IY34" i="6" s="1"/>
  <c r="IX32" i="6"/>
  <c r="IY28" i="6"/>
  <c r="IY36" i="6" s="1"/>
  <c r="IY24" i="6"/>
  <c r="IW40" i="6"/>
  <c r="IW43" i="6" s="1"/>
  <c r="IX35" i="6"/>
  <c r="IY27" i="6"/>
  <c r="IX40" i="1"/>
  <c r="IX43" i="1" s="1"/>
  <c r="IX47" i="1" s="1"/>
  <c r="IY28" i="1"/>
  <c r="IY36" i="1" s="1"/>
  <c r="IY26" i="1"/>
  <c r="IY34" i="1" s="1"/>
  <c r="IY24" i="1"/>
  <c r="IY32" i="1" s="1"/>
  <c r="LO37" i="1"/>
  <c r="LM33" i="1"/>
  <c r="LM35" i="1"/>
  <c r="IX46" i="1" l="1"/>
  <c r="IX40" i="6"/>
  <c r="IX43" i="6" s="1"/>
  <c r="IX46" i="6" s="1"/>
  <c r="IY32" i="6"/>
  <c r="IZ28" i="6"/>
  <c r="IZ36" i="6" s="1"/>
  <c r="IZ24" i="6"/>
  <c r="IZ26" i="6"/>
  <c r="IZ34" i="6" s="1"/>
  <c r="IY33" i="6"/>
  <c r="IZ25" i="6"/>
  <c r="IY37" i="6"/>
  <c r="IZ29" i="6"/>
  <c r="IX47" i="6"/>
  <c r="IW47" i="6"/>
  <c r="IW46" i="6"/>
  <c r="IY35" i="6"/>
  <c r="IZ27" i="6"/>
  <c r="IY40" i="1"/>
  <c r="IY43" i="1" s="1"/>
  <c r="IY46" i="1" s="1"/>
  <c r="IZ28" i="1"/>
  <c r="IZ36" i="1" s="1"/>
  <c r="IZ26" i="1"/>
  <c r="IZ34" i="1" s="1"/>
  <c r="IZ24" i="1"/>
  <c r="IZ32" i="1" s="1"/>
  <c r="LN35" i="1"/>
  <c r="LN33" i="1"/>
  <c r="LP37" i="1"/>
  <c r="IZ40" i="1" l="1"/>
  <c r="IZ43" i="1" s="1"/>
  <c r="IZ47" i="1" s="1"/>
  <c r="IZ32" i="6"/>
  <c r="JA28" i="6"/>
  <c r="JA36" i="6" s="1"/>
  <c r="JA24" i="6"/>
  <c r="JA26" i="6"/>
  <c r="JA34" i="6" s="1"/>
  <c r="IZ35" i="6"/>
  <c r="JA27" i="6"/>
  <c r="IZ33" i="6"/>
  <c r="JA25" i="6"/>
  <c r="IZ37" i="6"/>
  <c r="JA29" i="6"/>
  <c r="IY40" i="6"/>
  <c r="IY43" i="6" s="1"/>
  <c r="IY47" i="1"/>
  <c r="JA28" i="1"/>
  <c r="JA36" i="1" s="1"/>
  <c r="JA26" i="1"/>
  <c r="JA34" i="1" s="1"/>
  <c r="JA24" i="1"/>
  <c r="JA32" i="1" s="1"/>
  <c r="LO33" i="1"/>
  <c r="LQ37" i="1"/>
  <c r="LO35" i="1"/>
  <c r="IZ46" i="1" l="1"/>
  <c r="JA33" i="6"/>
  <c r="JB25" i="6"/>
  <c r="IY47" i="6"/>
  <c r="IY46" i="6"/>
  <c r="JA32" i="6"/>
  <c r="JB28" i="6"/>
  <c r="JB36" i="6" s="1"/>
  <c r="JB26" i="6"/>
  <c r="JB34" i="6" s="1"/>
  <c r="JB24" i="6"/>
  <c r="JA37" i="6"/>
  <c r="JB29" i="6"/>
  <c r="JA35" i="6"/>
  <c r="JB27" i="6"/>
  <c r="IZ40" i="6"/>
  <c r="IZ43" i="6" s="1"/>
  <c r="JB28" i="1"/>
  <c r="JB36" i="1" s="1"/>
  <c r="JB26" i="1"/>
  <c r="JB34" i="1" s="1"/>
  <c r="JB24" i="1"/>
  <c r="JB32" i="1" s="1"/>
  <c r="JA40" i="1"/>
  <c r="JA43" i="1" s="1"/>
  <c r="JA46" i="1" s="1"/>
  <c r="LP35" i="1"/>
  <c r="LR37" i="1"/>
  <c r="LP33" i="1"/>
  <c r="JB40" i="1" l="1"/>
  <c r="JB43" i="1" s="1"/>
  <c r="JB46" i="1" s="1"/>
  <c r="JB32" i="6"/>
  <c r="JC28" i="6"/>
  <c r="JC36" i="6" s="1"/>
  <c r="JC26" i="6"/>
  <c r="JC34" i="6" s="1"/>
  <c r="JC24" i="6"/>
  <c r="JB37" i="6"/>
  <c r="JC29" i="6"/>
  <c r="JB33" i="6"/>
  <c r="JC25" i="6"/>
  <c r="JB35" i="6"/>
  <c r="JC27" i="6"/>
  <c r="IZ47" i="6"/>
  <c r="IZ46" i="6"/>
  <c r="JA40" i="6"/>
  <c r="JA43" i="6" s="1"/>
  <c r="JA47" i="1"/>
  <c r="JC28" i="1"/>
  <c r="JC36" i="1" s="1"/>
  <c r="JC26" i="1"/>
  <c r="JC34" i="1" s="1"/>
  <c r="JC24" i="1"/>
  <c r="LS37" i="1"/>
  <c r="LQ33" i="1"/>
  <c r="LQ35" i="1"/>
  <c r="JB47" i="1" l="1"/>
  <c r="JC33" i="6"/>
  <c r="JD25" i="6"/>
  <c r="JC35" i="6"/>
  <c r="JD27" i="6"/>
  <c r="JC37" i="6"/>
  <c r="JD29" i="6"/>
  <c r="JC32" i="6"/>
  <c r="JC40" i="6" s="1"/>
  <c r="JC43" i="6" s="1"/>
  <c r="JD28" i="6"/>
  <c r="JD36" i="6" s="1"/>
  <c r="JD26" i="6"/>
  <c r="JD34" i="6" s="1"/>
  <c r="JD24" i="6"/>
  <c r="JA47" i="6"/>
  <c r="JA46" i="6"/>
  <c r="JB40" i="6"/>
  <c r="JB43" i="6" s="1"/>
  <c r="JD28" i="1"/>
  <c r="JD36" i="1" s="1"/>
  <c r="JD24" i="1"/>
  <c r="JD32" i="1" s="1"/>
  <c r="JD26" i="1"/>
  <c r="JD34" i="1" s="1"/>
  <c r="JC32" i="1"/>
  <c r="JC40" i="1" s="1"/>
  <c r="JC43" i="1" s="1"/>
  <c r="JC46" i="1" s="1"/>
  <c r="LR35" i="1"/>
  <c r="LT37" i="1"/>
  <c r="LR33" i="1"/>
  <c r="JD35" i="6" l="1"/>
  <c r="JE27" i="6"/>
  <c r="JC47" i="6"/>
  <c r="JC46" i="6"/>
  <c r="JD32" i="6"/>
  <c r="JE28" i="6"/>
  <c r="JE36" i="6" s="1"/>
  <c r="JE24" i="6"/>
  <c r="JE26" i="6"/>
  <c r="JE34" i="6" s="1"/>
  <c r="JD37" i="6"/>
  <c r="JE29" i="6"/>
  <c r="JD33" i="6"/>
  <c r="JE25" i="6"/>
  <c r="JB46" i="6"/>
  <c r="JB47" i="6"/>
  <c r="JD40" i="1"/>
  <c r="JD43" i="1" s="1"/>
  <c r="JD47" i="1" s="1"/>
  <c r="JC47" i="1"/>
  <c r="JE28" i="1"/>
  <c r="JE36" i="1" s="1"/>
  <c r="JE26" i="1"/>
  <c r="JE34" i="1" s="1"/>
  <c r="JE24" i="1"/>
  <c r="LS33" i="1"/>
  <c r="LU37" i="1"/>
  <c r="LS35" i="1"/>
  <c r="JD46" i="1" l="1"/>
  <c r="JE33" i="6"/>
  <c r="JF25" i="6"/>
  <c r="JE32" i="6"/>
  <c r="JF28" i="6"/>
  <c r="JF36" i="6" s="1"/>
  <c r="JF26" i="6"/>
  <c r="JF34" i="6" s="1"/>
  <c r="JF24" i="6"/>
  <c r="JE37" i="6"/>
  <c r="JF29" i="6"/>
  <c r="JE35" i="6"/>
  <c r="JF27" i="6"/>
  <c r="JD40" i="6"/>
  <c r="JD43" i="6" s="1"/>
  <c r="JF28" i="1"/>
  <c r="JF36" i="1" s="1"/>
  <c r="JF26" i="1"/>
  <c r="JF34" i="1" s="1"/>
  <c r="JF24" i="1"/>
  <c r="JF32" i="1" s="1"/>
  <c r="JE32" i="1"/>
  <c r="JE40" i="1" s="1"/>
  <c r="JE43" i="1" s="1"/>
  <c r="JE46" i="1" s="1"/>
  <c r="LT35" i="1"/>
  <c r="LT33" i="1"/>
  <c r="LV37" i="1"/>
  <c r="JD47" i="6" l="1"/>
  <c r="JD46" i="6"/>
  <c r="JE40" i="6"/>
  <c r="JE43" i="6" s="1"/>
  <c r="JF35" i="6"/>
  <c r="JG27" i="6"/>
  <c r="JF32" i="6"/>
  <c r="JG28" i="6"/>
  <c r="JG36" i="6" s="1"/>
  <c r="JG26" i="6"/>
  <c r="JG34" i="6" s="1"/>
  <c r="JG24" i="6"/>
  <c r="JF33" i="6"/>
  <c r="JG25" i="6"/>
  <c r="JF37" i="6"/>
  <c r="JG29" i="6"/>
  <c r="JE47" i="1"/>
  <c r="JF40" i="1"/>
  <c r="JF43" i="1" s="1"/>
  <c r="JF46" i="1" s="1"/>
  <c r="JG28" i="1"/>
  <c r="JG36" i="1" s="1"/>
  <c r="JG26" i="1"/>
  <c r="JG34" i="1" s="1"/>
  <c r="JG24" i="1"/>
  <c r="JG32" i="1" s="1"/>
  <c r="LU35" i="1"/>
  <c r="LW37" i="1"/>
  <c r="LU33" i="1"/>
  <c r="JG33" i="6" l="1"/>
  <c r="JH25" i="6"/>
  <c r="JE47" i="6"/>
  <c r="JE46" i="6"/>
  <c r="JF40" i="6"/>
  <c r="JF43" i="6" s="1"/>
  <c r="JG37" i="6"/>
  <c r="JH29" i="6"/>
  <c r="JG32" i="6"/>
  <c r="JH28" i="6"/>
  <c r="JH36" i="6" s="1"/>
  <c r="JH26" i="6"/>
  <c r="JH34" i="6" s="1"/>
  <c r="JH24" i="6"/>
  <c r="JG35" i="6"/>
  <c r="JH27" i="6"/>
  <c r="JG40" i="1"/>
  <c r="JG43" i="1" s="1"/>
  <c r="JG47" i="1" s="1"/>
  <c r="JF47" i="1"/>
  <c r="JH28" i="1"/>
  <c r="JH36" i="1" s="1"/>
  <c r="JH26" i="1"/>
  <c r="JH34" i="1" s="1"/>
  <c r="JH24" i="1"/>
  <c r="JH32" i="1" s="1"/>
  <c r="LX37" i="1"/>
  <c r="LV33" i="1"/>
  <c r="LV35" i="1"/>
  <c r="JG46" i="1" l="1"/>
  <c r="JG40" i="6"/>
  <c r="JG43" i="6" s="1"/>
  <c r="JH32" i="6"/>
  <c r="JI28" i="6"/>
  <c r="JI36" i="6" s="1"/>
  <c r="JI26" i="6"/>
  <c r="JI34" i="6" s="1"/>
  <c r="JI24" i="6"/>
  <c r="JH37" i="6"/>
  <c r="JI29" i="6"/>
  <c r="JH33" i="6"/>
  <c r="JI25" i="6"/>
  <c r="JH35" i="6"/>
  <c r="JI27" i="6"/>
  <c r="JF47" i="6"/>
  <c r="JF46" i="6"/>
  <c r="JI28" i="1"/>
  <c r="JI36" i="1" s="1"/>
  <c r="JI26" i="1"/>
  <c r="JI34" i="1" s="1"/>
  <c r="JI24" i="1"/>
  <c r="JI32" i="1" s="1"/>
  <c r="JH40" i="1"/>
  <c r="JH43" i="1" s="1"/>
  <c r="JH47" i="1" s="1"/>
  <c r="LW35" i="1"/>
  <c r="LW33" i="1"/>
  <c r="LY37" i="1"/>
  <c r="JI40" i="1" l="1"/>
  <c r="JI43" i="1" s="1"/>
  <c r="JI47" i="1" s="1"/>
  <c r="JI35" i="6"/>
  <c r="JJ27" i="6"/>
  <c r="JI37" i="6"/>
  <c r="JJ29" i="6"/>
  <c r="JH40" i="6"/>
  <c r="JH43" i="6" s="1"/>
  <c r="JI33" i="6"/>
  <c r="JJ25" i="6"/>
  <c r="JI32" i="6"/>
  <c r="JJ28" i="6"/>
  <c r="JJ36" i="6" s="1"/>
  <c r="JJ26" i="6"/>
  <c r="JJ34" i="6" s="1"/>
  <c r="JJ24" i="6"/>
  <c r="JG47" i="6"/>
  <c r="JG46" i="6"/>
  <c r="JH46" i="1"/>
  <c r="JJ28" i="1"/>
  <c r="JJ36" i="1" s="1"/>
  <c r="JJ26" i="1"/>
  <c r="JJ34" i="1" s="1"/>
  <c r="JJ24" i="1"/>
  <c r="LX33" i="1"/>
  <c r="LZ37" i="1"/>
  <c r="LX35" i="1"/>
  <c r="JJ32" i="1"/>
  <c r="JI46" i="1" l="1"/>
  <c r="JI40" i="6"/>
  <c r="JI43" i="6" s="1"/>
  <c r="JI47" i="6" s="1"/>
  <c r="JJ37" i="6"/>
  <c r="JK29" i="6"/>
  <c r="JJ32" i="6"/>
  <c r="JK26" i="6"/>
  <c r="JK34" i="6" s="1"/>
  <c r="JK28" i="6"/>
  <c r="JK36" i="6" s="1"/>
  <c r="JK24" i="6"/>
  <c r="JJ33" i="6"/>
  <c r="JK25" i="6"/>
  <c r="JJ35" i="6"/>
  <c r="JK27" i="6"/>
  <c r="JI46" i="6"/>
  <c r="JH47" i="6"/>
  <c r="JH46" i="6"/>
  <c r="JJ40" i="1"/>
  <c r="JJ43" i="1" s="1"/>
  <c r="JJ47" i="1" s="1"/>
  <c r="JK28" i="1"/>
  <c r="JK36" i="1" s="1"/>
  <c r="JK26" i="1"/>
  <c r="JK34" i="1" s="1"/>
  <c r="JK24" i="1"/>
  <c r="LY35" i="1"/>
  <c r="LY33" i="1"/>
  <c r="MA37" i="1"/>
  <c r="JK32" i="1"/>
  <c r="JK33" i="6" l="1"/>
  <c r="JL25" i="6"/>
  <c r="JJ40" i="6"/>
  <c r="JJ43" i="6" s="1"/>
  <c r="JK35" i="6"/>
  <c r="JL27" i="6"/>
  <c r="JK32" i="6"/>
  <c r="JL28" i="6"/>
  <c r="JL36" i="6" s="1"/>
  <c r="JL26" i="6"/>
  <c r="JL34" i="6" s="1"/>
  <c r="JL24" i="6"/>
  <c r="JK37" i="6"/>
  <c r="JL29" i="6"/>
  <c r="JJ46" i="1"/>
  <c r="JK40" i="1"/>
  <c r="JK43" i="1" s="1"/>
  <c r="JK46" i="1" s="1"/>
  <c r="JL28" i="1"/>
  <c r="JL36" i="1" s="1"/>
  <c r="JL24" i="1"/>
  <c r="JL32" i="1" s="1"/>
  <c r="JL26" i="1"/>
  <c r="JL34" i="1" s="1"/>
  <c r="MB37" i="1"/>
  <c r="LZ33" i="1"/>
  <c r="LZ35" i="1"/>
  <c r="JJ47" i="6" l="1"/>
  <c r="JJ46" i="6"/>
  <c r="JK40" i="6"/>
  <c r="JK43" i="6" s="1"/>
  <c r="JL33" i="6"/>
  <c r="JM25" i="6"/>
  <c r="JL37" i="6"/>
  <c r="JM29" i="6"/>
  <c r="JL32" i="6"/>
  <c r="JM28" i="6"/>
  <c r="JM36" i="6" s="1"/>
  <c r="JM26" i="6"/>
  <c r="JM34" i="6" s="1"/>
  <c r="JM24" i="6"/>
  <c r="JL35" i="6"/>
  <c r="JM27" i="6"/>
  <c r="JK47" i="1"/>
  <c r="JL40" i="1"/>
  <c r="JL43" i="1" s="1"/>
  <c r="JL47" i="1" s="1"/>
  <c r="JM28" i="1"/>
  <c r="JM36" i="1" s="1"/>
  <c r="JM26" i="1"/>
  <c r="JM34" i="1" s="1"/>
  <c r="JM24" i="1"/>
  <c r="JM32" i="1"/>
  <c r="MA35" i="1"/>
  <c r="MC37" i="1"/>
  <c r="MA33" i="1"/>
  <c r="JM35" i="6" l="1"/>
  <c r="JN27" i="6"/>
  <c r="JL40" i="6"/>
  <c r="JL43" i="6" s="1"/>
  <c r="JM32" i="6"/>
  <c r="JN28" i="6"/>
  <c r="JN36" i="6" s="1"/>
  <c r="JN26" i="6"/>
  <c r="JN34" i="6" s="1"/>
  <c r="JN24" i="6"/>
  <c r="JM37" i="6"/>
  <c r="JN29" i="6"/>
  <c r="JK47" i="6"/>
  <c r="JK46" i="6"/>
  <c r="JM33" i="6"/>
  <c r="JN25" i="6"/>
  <c r="JL46" i="1"/>
  <c r="JN28" i="1"/>
  <c r="JN36" i="1" s="1"/>
  <c r="JN26" i="1"/>
  <c r="JN34" i="1" s="1"/>
  <c r="JN24" i="1"/>
  <c r="JN32" i="1" s="1"/>
  <c r="JM40" i="1"/>
  <c r="JM43" i="1" s="1"/>
  <c r="MB33" i="1"/>
  <c r="MD37" i="1"/>
  <c r="MB35" i="1"/>
  <c r="JM40" i="6" l="1"/>
  <c r="JM43" i="6" s="1"/>
  <c r="JN32" i="6"/>
  <c r="JO26" i="6"/>
  <c r="JO34" i="6" s="1"/>
  <c r="JO28" i="6"/>
  <c r="JO36" i="6" s="1"/>
  <c r="JO24" i="6"/>
  <c r="JL47" i="6"/>
  <c r="JL46" i="6"/>
  <c r="JN35" i="6"/>
  <c r="JO27" i="6"/>
  <c r="JN33" i="6"/>
  <c r="JO25" i="6"/>
  <c r="JN37" i="6"/>
  <c r="JO29" i="6"/>
  <c r="JN40" i="1"/>
  <c r="JN43" i="1" s="1"/>
  <c r="JN46" i="1" s="1"/>
  <c r="JM46" i="1"/>
  <c r="JM47" i="1"/>
  <c r="JO28" i="1"/>
  <c r="JO36" i="1" s="1"/>
  <c r="JO26" i="1"/>
  <c r="JO34" i="1" s="1"/>
  <c r="JO24" i="1"/>
  <c r="JO32" i="1" s="1"/>
  <c r="ME37" i="1"/>
  <c r="MC33" i="1"/>
  <c r="MC35" i="1"/>
  <c r="JN47" i="1" l="1"/>
  <c r="JN40" i="6"/>
  <c r="JN43" i="6" s="1"/>
  <c r="JO33" i="6"/>
  <c r="JP25" i="6"/>
  <c r="JO37" i="6"/>
  <c r="JP29" i="6"/>
  <c r="JO35" i="6"/>
  <c r="JP27" i="6"/>
  <c r="JO32" i="6"/>
  <c r="JP28" i="6"/>
  <c r="JP36" i="6" s="1"/>
  <c r="JP24" i="6"/>
  <c r="JP26" i="6"/>
  <c r="JP34" i="6" s="1"/>
  <c r="JM47" i="6"/>
  <c r="JM46" i="6"/>
  <c r="JO40" i="1"/>
  <c r="JO43" i="1" s="1"/>
  <c r="JO47" i="1" s="1"/>
  <c r="JP28" i="1"/>
  <c r="JP36" i="1" s="1"/>
  <c r="JP26" i="1"/>
  <c r="JP34" i="1" s="1"/>
  <c r="JP24" i="1"/>
  <c r="JP32" i="1" s="1"/>
  <c r="MD35" i="1"/>
  <c r="MF37" i="1"/>
  <c r="MD33" i="1"/>
  <c r="JO46" i="1" l="1"/>
  <c r="JP40" i="1"/>
  <c r="JP43" i="1" s="1"/>
  <c r="JP46" i="1" s="1"/>
  <c r="JP32" i="6"/>
  <c r="JQ28" i="6"/>
  <c r="JQ36" i="6" s="1"/>
  <c r="JQ24" i="6"/>
  <c r="JQ26" i="6"/>
  <c r="JQ34" i="6" s="1"/>
  <c r="JO40" i="6"/>
  <c r="JO43" i="6" s="1"/>
  <c r="JP35" i="6"/>
  <c r="JQ27" i="6"/>
  <c r="JP33" i="6"/>
  <c r="JQ25" i="6"/>
  <c r="JP37" i="6"/>
  <c r="JQ29" i="6"/>
  <c r="JN47" i="6"/>
  <c r="JN46" i="6"/>
  <c r="JQ28" i="1"/>
  <c r="JQ36" i="1" s="1"/>
  <c r="JQ26" i="1"/>
  <c r="JQ34" i="1" s="1"/>
  <c r="JQ24" i="1"/>
  <c r="ME33" i="1"/>
  <c r="MG37" i="1"/>
  <c r="ME35" i="1"/>
  <c r="JP47" i="1" l="1"/>
  <c r="JQ35" i="6"/>
  <c r="JR27" i="6"/>
  <c r="JQ32" i="6"/>
  <c r="JR28" i="6"/>
  <c r="JR36" i="6" s="1"/>
  <c r="JR26" i="6"/>
  <c r="JR34" i="6" s="1"/>
  <c r="JR24" i="6"/>
  <c r="JQ37" i="6"/>
  <c r="JR29" i="6"/>
  <c r="JQ33" i="6"/>
  <c r="JR25" i="6"/>
  <c r="JO47" i="6"/>
  <c r="JO46" i="6"/>
  <c r="JP40" i="6"/>
  <c r="JP43" i="6" s="1"/>
  <c r="JR26" i="1"/>
  <c r="JR34" i="1" s="1"/>
  <c r="JR28" i="1"/>
  <c r="JR36" i="1" s="1"/>
  <c r="JR24" i="1"/>
  <c r="JQ32" i="1"/>
  <c r="JQ40" i="1" s="1"/>
  <c r="JQ43" i="1" s="1"/>
  <c r="JQ46" i="1" s="1"/>
  <c r="MH37" i="1"/>
  <c r="MF33" i="1"/>
  <c r="JR32" i="1"/>
  <c r="MF35" i="1"/>
  <c r="JR32" i="6" l="1"/>
  <c r="JS28" i="6"/>
  <c r="JS36" i="6" s="1"/>
  <c r="JS26" i="6"/>
  <c r="JS34" i="6" s="1"/>
  <c r="JS24" i="6"/>
  <c r="JR35" i="6"/>
  <c r="JS27" i="6"/>
  <c r="JR37" i="6"/>
  <c r="JS29" i="6"/>
  <c r="JQ40" i="6"/>
  <c r="JQ43" i="6" s="1"/>
  <c r="JR33" i="6"/>
  <c r="JS25" i="6"/>
  <c r="JP47" i="6"/>
  <c r="JP46" i="6"/>
  <c r="JQ47" i="1"/>
  <c r="JS28" i="1"/>
  <c r="JS36" i="1" s="1"/>
  <c r="JS26" i="1"/>
  <c r="JS34" i="1" s="1"/>
  <c r="JS24" i="1"/>
  <c r="JR40" i="1"/>
  <c r="JR43" i="1" s="1"/>
  <c r="JR47" i="1" s="1"/>
  <c r="MG33" i="1"/>
  <c r="MG35" i="1"/>
  <c r="JS32" i="1"/>
  <c r="MI37" i="1"/>
  <c r="JR46" i="1" l="1"/>
  <c r="JS37" i="6"/>
  <c r="JT29" i="6"/>
  <c r="JS35" i="6"/>
  <c r="JT27" i="6"/>
  <c r="JS32" i="6"/>
  <c r="JT28" i="6"/>
  <c r="JT36" i="6" s="1"/>
  <c r="JT26" i="6"/>
  <c r="JT34" i="6" s="1"/>
  <c r="JT24" i="6"/>
  <c r="JS33" i="6"/>
  <c r="JT25" i="6"/>
  <c r="JQ47" i="6"/>
  <c r="JQ46" i="6"/>
  <c r="JR40" i="6"/>
  <c r="JR43" i="6" s="1"/>
  <c r="JT28" i="1"/>
  <c r="JT36" i="1" s="1"/>
  <c r="JT26" i="1"/>
  <c r="JT34" i="1" s="1"/>
  <c r="JT24" i="1"/>
  <c r="JT32" i="1" s="1"/>
  <c r="JS40" i="1"/>
  <c r="JS43" i="1" s="1"/>
  <c r="JS47" i="1" s="1"/>
  <c r="MJ37" i="1"/>
  <c r="MH35" i="1"/>
  <c r="MH33" i="1"/>
  <c r="JT33" i="6" l="1"/>
  <c r="JU25" i="6"/>
  <c r="JT37" i="6"/>
  <c r="JU29" i="6"/>
  <c r="JT32" i="6"/>
  <c r="JU28" i="6"/>
  <c r="JU36" i="6" s="1"/>
  <c r="JU24" i="6"/>
  <c r="JU26" i="6"/>
  <c r="JU34" i="6" s="1"/>
  <c r="JT35" i="6"/>
  <c r="JU27" i="6"/>
  <c r="JR46" i="6"/>
  <c r="JR47" i="6"/>
  <c r="JS40" i="6"/>
  <c r="JS43" i="6" s="1"/>
  <c r="JT40" i="1"/>
  <c r="JT43" i="1" s="1"/>
  <c r="JT47" i="1" s="1"/>
  <c r="JU28" i="1"/>
  <c r="JU36" i="1" s="1"/>
  <c r="JU26" i="1"/>
  <c r="JU34" i="1" s="1"/>
  <c r="JU24" i="1"/>
  <c r="JU32" i="1" s="1"/>
  <c r="JS46" i="1"/>
  <c r="MI35" i="1"/>
  <c r="MI33" i="1"/>
  <c r="MK37" i="1"/>
  <c r="JT46" i="1" l="1"/>
  <c r="JU37" i="6"/>
  <c r="JV29" i="6"/>
  <c r="JU32" i="6"/>
  <c r="JV28" i="6"/>
  <c r="JV36" i="6" s="1"/>
  <c r="JV26" i="6"/>
  <c r="JV34" i="6" s="1"/>
  <c r="JV24" i="6"/>
  <c r="JU35" i="6"/>
  <c r="JV27" i="6"/>
  <c r="JU33" i="6"/>
  <c r="JV25" i="6"/>
  <c r="JS47" i="6"/>
  <c r="JS46" i="6"/>
  <c r="JT40" i="6"/>
  <c r="JT43" i="6" s="1"/>
  <c r="JU40" i="1"/>
  <c r="JU43" i="1" s="1"/>
  <c r="JU47" i="1" s="1"/>
  <c r="JV28" i="1"/>
  <c r="JV36" i="1" s="1"/>
  <c r="JV26" i="1"/>
  <c r="JV34" i="1" s="1"/>
  <c r="JV24" i="1"/>
  <c r="JV32" i="1" s="1"/>
  <c r="MJ35" i="1"/>
  <c r="ML37" i="1"/>
  <c r="MJ33" i="1"/>
  <c r="JU46" i="1" l="1"/>
  <c r="JV35" i="6"/>
  <c r="JW27" i="6"/>
  <c r="JU40" i="6"/>
  <c r="JU43" i="6" s="1"/>
  <c r="JV33" i="6"/>
  <c r="JW25" i="6"/>
  <c r="JV32" i="6"/>
  <c r="JW26" i="6"/>
  <c r="JW34" i="6" s="1"/>
  <c r="JW28" i="6"/>
  <c r="JW36" i="6" s="1"/>
  <c r="JW24" i="6"/>
  <c r="JV37" i="6"/>
  <c r="JW29" i="6"/>
  <c r="JT47" i="6"/>
  <c r="JT46" i="6"/>
  <c r="JV40" i="1"/>
  <c r="JV43" i="1" s="1"/>
  <c r="JV46" i="1" s="1"/>
  <c r="JW28" i="1"/>
  <c r="JW36" i="1" s="1"/>
  <c r="JW26" i="1"/>
  <c r="JW34" i="1" s="1"/>
  <c r="JW24" i="1"/>
  <c r="JW32" i="1" s="1"/>
  <c r="MK35" i="1"/>
  <c r="MK33" i="1"/>
  <c r="MM37" i="1"/>
  <c r="JV47" i="1" l="1"/>
  <c r="JW37" i="6"/>
  <c r="JX29" i="6"/>
  <c r="JU47" i="6"/>
  <c r="JU46" i="6"/>
  <c r="JV40" i="6"/>
  <c r="JV43" i="6" s="1"/>
  <c r="JW35" i="6"/>
  <c r="JX27" i="6"/>
  <c r="JW32" i="6"/>
  <c r="JX28" i="6"/>
  <c r="JX36" i="6" s="1"/>
  <c r="JX26" i="6"/>
  <c r="JX34" i="6" s="1"/>
  <c r="JX24" i="6"/>
  <c r="JW33" i="6"/>
  <c r="JX25" i="6"/>
  <c r="JX28" i="1"/>
  <c r="JX36" i="1" s="1"/>
  <c r="JX26" i="1"/>
  <c r="JX34" i="1" s="1"/>
  <c r="JX24" i="1"/>
  <c r="JW40" i="1"/>
  <c r="JW43" i="1" s="1"/>
  <c r="JW47" i="1" s="1"/>
  <c r="MN37" i="1"/>
  <c r="ML33" i="1"/>
  <c r="ML35" i="1"/>
  <c r="JW40" i="6" l="1"/>
  <c r="JW43" i="6" s="1"/>
  <c r="JW47" i="6" s="1"/>
  <c r="JX32" i="6"/>
  <c r="JY28" i="6"/>
  <c r="JY36" i="6" s="1"/>
  <c r="JY26" i="6"/>
  <c r="JY34" i="6" s="1"/>
  <c r="JY24" i="6"/>
  <c r="JX35" i="6"/>
  <c r="JY27" i="6"/>
  <c r="JX37" i="6"/>
  <c r="JY29" i="6"/>
  <c r="JX33" i="6"/>
  <c r="JY25" i="6"/>
  <c r="JV47" i="6"/>
  <c r="JV46" i="6"/>
  <c r="JW46" i="1"/>
  <c r="JY28" i="1"/>
  <c r="JY36" i="1" s="1"/>
  <c r="JY26" i="1"/>
  <c r="JY34" i="1" s="1"/>
  <c r="JY24" i="1"/>
  <c r="JX32" i="1"/>
  <c r="JX40" i="1" s="1"/>
  <c r="JX43" i="1" s="1"/>
  <c r="JX46" i="1" s="1"/>
  <c r="MM35" i="1"/>
  <c r="MM33" i="1"/>
  <c r="MO37" i="1"/>
  <c r="JW46" i="6" l="1"/>
  <c r="JX47" i="1"/>
  <c r="JY37" i="6"/>
  <c r="JZ29" i="6"/>
  <c r="JY33" i="6"/>
  <c r="JZ25" i="6"/>
  <c r="JY35" i="6"/>
  <c r="JZ27" i="6"/>
  <c r="JX40" i="6"/>
  <c r="JX43" i="6" s="1"/>
  <c r="JY32" i="6"/>
  <c r="JZ28" i="6"/>
  <c r="JZ36" i="6" s="1"/>
  <c r="JZ26" i="6"/>
  <c r="JZ34" i="6" s="1"/>
  <c r="JZ24" i="6"/>
  <c r="JZ28" i="1"/>
  <c r="JZ36" i="1" s="1"/>
  <c r="JZ26" i="1"/>
  <c r="JZ34" i="1" s="1"/>
  <c r="JZ24" i="1"/>
  <c r="JY32" i="1"/>
  <c r="JY40" i="1" s="1"/>
  <c r="JY43" i="1" s="1"/>
  <c r="JY47" i="1" s="1"/>
  <c r="MP37" i="1"/>
  <c r="MN33" i="1"/>
  <c r="MN35" i="1"/>
  <c r="JY40" i="6" l="1"/>
  <c r="JY43" i="6" s="1"/>
  <c r="JY47" i="6" s="1"/>
  <c r="JZ32" i="6"/>
  <c r="KA26" i="6"/>
  <c r="KA34" i="6" s="1"/>
  <c r="KA28" i="6"/>
  <c r="KA36" i="6" s="1"/>
  <c r="KA24" i="6"/>
  <c r="JX47" i="6"/>
  <c r="JX46" i="6"/>
  <c r="JZ35" i="6"/>
  <c r="KA27" i="6"/>
  <c r="JZ37" i="6"/>
  <c r="KA29" i="6"/>
  <c r="JZ33" i="6"/>
  <c r="KA25" i="6"/>
  <c r="KA28" i="1"/>
  <c r="KA36" i="1" s="1"/>
  <c r="KA26" i="1"/>
  <c r="KA34" i="1" s="1"/>
  <c r="KA24" i="1"/>
  <c r="KA32" i="1" s="1"/>
  <c r="JY46" i="1"/>
  <c r="JZ32" i="1"/>
  <c r="JZ40" i="1" s="1"/>
  <c r="JZ43" i="1" s="1"/>
  <c r="JZ47" i="1" s="1"/>
  <c r="MQ37" i="1"/>
  <c r="MO35" i="1"/>
  <c r="MO33" i="1"/>
  <c r="JY46" i="6" l="1"/>
  <c r="KA35" i="6"/>
  <c r="KB27" i="6"/>
  <c r="KA37" i="6"/>
  <c r="KB29" i="6"/>
  <c r="JZ40" i="6"/>
  <c r="JZ43" i="6" s="1"/>
  <c r="KA33" i="6"/>
  <c r="KB25" i="6"/>
  <c r="KA32" i="6"/>
  <c r="KB28" i="6"/>
  <c r="KB36" i="6" s="1"/>
  <c r="KB26" i="6"/>
  <c r="KB34" i="6" s="1"/>
  <c r="KB24" i="6"/>
  <c r="KA40" i="1"/>
  <c r="KA43" i="1" s="1"/>
  <c r="KA46" i="1" s="1"/>
  <c r="JZ46" i="1"/>
  <c r="KB28" i="1"/>
  <c r="KB36" i="1" s="1"/>
  <c r="KB26" i="1"/>
  <c r="KB34" i="1" s="1"/>
  <c r="KB24" i="1"/>
  <c r="MP33" i="1"/>
  <c r="KB32" i="1"/>
  <c r="MP35" i="1"/>
  <c r="MR37" i="1"/>
  <c r="KA40" i="6" l="1"/>
  <c r="KA43" i="6" s="1"/>
  <c r="KA47" i="6" s="1"/>
  <c r="KB37" i="6"/>
  <c r="KC29" i="6"/>
  <c r="KB32" i="6"/>
  <c r="KC28" i="6"/>
  <c r="KC36" i="6" s="1"/>
  <c r="KC24" i="6"/>
  <c r="KC26" i="6"/>
  <c r="KC34" i="6" s="1"/>
  <c r="KB33" i="6"/>
  <c r="KC25" i="6"/>
  <c r="KB35" i="6"/>
  <c r="KC27" i="6"/>
  <c r="KA46" i="6"/>
  <c r="JZ47" i="6"/>
  <c r="JZ46" i="6"/>
  <c r="KA47" i="1"/>
  <c r="KB40" i="1"/>
  <c r="KB43" i="1" s="1"/>
  <c r="KB47" i="1" s="1"/>
  <c r="KC28" i="1"/>
  <c r="KC36" i="1" s="1"/>
  <c r="KC26" i="1"/>
  <c r="KC34" i="1" s="1"/>
  <c r="KC24" i="1"/>
  <c r="KC32" i="1" s="1"/>
  <c r="MQ35" i="1"/>
  <c r="MS37" i="1"/>
  <c r="MQ33" i="1"/>
  <c r="KC35" i="6" l="1"/>
  <c r="KD27" i="6"/>
  <c r="KC33" i="6"/>
  <c r="KD25" i="6"/>
  <c r="KB40" i="6"/>
  <c r="KB43" i="6" s="1"/>
  <c r="KC37" i="6"/>
  <c r="KD29" i="6"/>
  <c r="KC32" i="6"/>
  <c r="KD28" i="6"/>
  <c r="KD36" i="6" s="1"/>
  <c r="KD26" i="6"/>
  <c r="KD34" i="6" s="1"/>
  <c r="KD24" i="6"/>
  <c r="KB46" i="1"/>
  <c r="KC40" i="1"/>
  <c r="KC43" i="1" s="1"/>
  <c r="KC46" i="1" s="1"/>
  <c r="KD28" i="1"/>
  <c r="KD36" i="1" s="1"/>
  <c r="KD26" i="1"/>
  <c r="KD34" i="1" s="1"/>
  <c r="KD24" i="1"/>
  <c r="MR33" i="1"/>
  <c r="MT37" i="1"/>
  <c r="MR35" i="1"/>
  <c r="KC40" i="6" l="1"/>
  <c r="KC43" i="6" s="1"/>
  <c r="KC47" i="6" s="1"/>
  <c r="KD33" i="6"/>
  <c r="KE25" i="6"/>
  <c r="KE26" i="6"/>
  <c r="KE34" i="6" s="1"/>
  <c r="KE28" i="6"/>
  <c r="KE36" i="6" s="1"/>
  <c r="KD32" i="6"/>
  <c r="KE24" i="6"/>
  <c r="KD37" i="6"/>
  <c r="KE29" i="6"/>
  <c r="KD35" i="6"/>
  <c r="KE27" i="6"/>
  <c r="KB47" i="6"/>
  <c r="KB46" i="6"/>
  <c r="KC47" i="1"/>
  <c r="KE28" i="1"/>
  <c r="KE36" i="1" s="1"/>
  <c r="KE26" i="1"/>
  <c r="KE34" i="1" s="1"/>
  <c r="KE24" i="1"/>
  <c r="KE32" i="1" s="1"/>
  <c r="KD32" i="1"/>
  <c r="KD40" i="1" s="1"/>
  <c r="KD43" i="1" s="1"/>
  <c r="KD46" i="1" s="1"/>
  <c r="MS35" i="1"/>
  <c r="MS33" i="1"/>
  <c r="MU37" i="1"/>
  <c r="KC46" i="6" l="1"/>
  <c r="KD47" i="1"/>
  <c r="KE37" i="6"/>
  <c r="KF29" i="6"/>
  <c r="KE35" i="6"/>
  <c r="KF27" i="6"/>
  <c r="KE32" i="6"/>
  <c r="KF28" i="6"/>
  <c r="KF36" i="6" s="1"/>
  <c r="KF24" i="6"/>
  <c r="KF26" i="6"/>
  <c r="KF34" i="6" s="1"/>
  <c r="KE33" i="6"/>
  <c r="KF25" i="6"/>
  <c r="KD40" i="6"/>
  <c r="KD43" i="6" s="1"/>
  <c r="KE40" i="1"/>
  <c r="KE43" i="1" s="1"/>
  <c r="KE46" i="1" s="1"/>
  <c r="KF28" i="1"/>
  <c r="KF36" i="1" s="1"/>
  <c r="KF26" i="1"/>
  <c r="KF34" i="1" s="1"/>
  <c r="KF24" i="1"/>
  <c r="MT33" i="1"/>
  <c r="MV37" i="1"/>
  <c r="MT35" i="1"/>
  <c r="KD47" i="6" l="1"/>
  <c r="KD46" i="6"/>
  <c r="KF32" i="6"/>
  <c r="KG28" i="6"/>
  <c r="KG36" i="6" s="1"/>
  <c r="KG24" i="6"/>
  <c r="KG26" i="6"/>
  <c r="KG34" i="6" s="1"/>
  <c r="KF33" i="6"/>
  <c r="KG25" i="6"/>
  <c r="KF37" i="6"/>
  <c r="KG29" i="6"/>
  <c r="KF35" i="6"/>
  <c r="KG27" i="6"/>
  <c r="KE40" i="6"/>
  <c r="KE43" i="6" s="1"/>
  <c r="KE47" i="1"/>
  <c r="KG28" i="1"/>
  <c r="KG36" i="1" s="1"/>
  <c r="KG26" i="1"/>
  <c r="KG34" i="1" s="1"/>
  <c r="KG24" i="1"/>
  <c r="KF32" i="1"/>
  <c r="KF40" i="1" s="1"/>
  <c r="KF43" i="1" s="1"/>
  <c r="KF46" i="1" s="1"/>
  <c r="MU33" i="1"/>
  <c r="MU35" i="1"/>
  <c r="KG32" i="1"/>
  <c r="MW37" i="1"/>
  <c r="KG35" i="6" l="1"/>
  <c r="KH27" i="6"/>
  <c r="KG33" i="6"/>
  <c r="KH25" i="6"/>
  <c r="KF40" i="6"/>
  <c r="KF43" i="6" s="1"/>
  <c r="KG37" i="6"/>
  <c r="KH29" i="6"/>
  <c r="KE47" i="6"/>
  <c r="KE46" i="6"/>
  <c r="KG32" i="6"/>
  <c r="KH28" i="6"/>
  <c r="KH36" i="6" s="1"/>
  <c r="KH26" i="6"/>
  <c r="KH34" i="6" s="1"/>
  <c r="KH24" i="6"/>
  <c r="KG40" i="1"/>
  <c r="KG43" i="1" s="1"/>
  <c r="KG46" i="1" s="1"/>
  <c r="KF47" i="1"/>
  <c r="KH28" i="1"/>
  <c r="KH36" i="1" s="1"/>
  <c r="KH26" i="1"/>
  <c r="KH34" i="1" s="1"/>
  <c r="KH24" i="1"/>
  <c r="MV33" i="1"/>
  <c r="MX37" i="1"/>
  <c r="MV35" i="1"/>
  <c r="KG47" i="1" l="1"/>
  <c r="KG40" i="6"/>
  <c r="KG43" i="6" s="1"/>
  <c r="KG46" i="6" s="1"/>
  <c r="KH33" i="6"/>
  <c r="KI25" i="6"/>
  <c r="KH37" i="6"/>
  <c r="KI29" i="6"/>
  <c r="KG47" i="6"/>
  <c r="KH35" i="6"/>
  <c r="KI27" i="6"/>
  <c r="KH32" i="6"/>
  <c r="KI28" i="6"/>
  <c r="KI36" i="6" s="1"/>
  <c r="KI26" i="6"/>
  <c r="KI34" i="6" s="1"/>
  <c r="KI24" i="6"/>
  <c r="KF47" i="6"/>
  <c r="KF46" i="6"/>
  <c r="KI28" i="1"/>
  <c r="KI36" i="1" s="1"/>
  <c r="KI26" i="1"/>
  <c r="KI34" i="1" s="1"/>
  <c r="KI24" i="1"/>
  <c r="KI32" i="1" s="1"/>
  <c r="KH32" i="1"/>
  <c r="KH40" i="1" s="1"/>
  <c r="KH43" i="1" s="1"/>
  <c r="KH46" i="1" s="1"/>
  <c r="MW33" i="1"/>
  <c r="MW35" i="1"/>
  <c r="MY37" i="1"/>
  <c r="KH47" i="1" l="1"/>
  <c r="KI32" i="6"/>
  <c r="KJ28" i="6"/>
  <c r="KJ36" i="6" s="1"/>
  <c r="KJ26" i="6"/>
  <c r="KJ34" i="6" s="1"/>
  <c r="KJ24" i="6"/>
  <c r="KI35" i="6"/>
  <c r="KJ27" i="6"/>
  <c r="KI37" i="6"/>
  <c r="KJ29" i="6"/>
  <c r="KI33" i="6"/>
  <c r="KJ25" i="6"/>
  <c r="KH40" i="6"/>
  <c r="KH43" i="6" s="1"/>
  <c r="KI40" i="1"/>
  <c r="KI43" i="1" s="1"/>
  <c r="KI47" i="1" s="1"/>
  <c r="KJ28" i="1"/>
  <c r="KJ36" i="1" s="1"/>
  <c r="KJ24" i="1"/>
  <c r="KJ26" i="1"/>
  <c r="KJ34" i="1" s="1"/>
  <c r="MZ37" i="1"/>
  <c r="MX35" i="1"/>
  <c r="MX33" i="1"/>
  <c r="KJ32" i="1"/>
  <c r="KI46" i="1" l="1"/>
  <c r="KJ37" i="6"/>
  <c r="KK29" i="6"/>
  <c r="KJ32" i="6"/>
  <c r="KK28" i="6"/>
  <c r="KK36" i="6" s="1"/>
  <c r="KK24" i="6"/>
  <c r="KK26" i="6"/>
  <c r="KK34" i="6" s="1"/>
  <c r="KH47" i="6"/>
  <c r="KH46" i="6"/>
  <c r="KJ33" i="6"/>
  <c r="KK25" i="6"/>
  <c r="KJ35" i="6"/>
  <c r="KK27" i="6"/>
  <c r="KI40" i="6"/>
  <c r="KI43" i="6" s="1"/>
  <c r="KJ40" i="1"/>
  <c r="KJ43" i="1" s="1"/>
  <c r="KJ46" i="1" s="1"/>
  <c r="KK28" i="1"/>
  <c r="KK36" i="1" s="1"/>
  <c r="KK26" i="1"/>
  <c r="KK34" i="1" s="1"/>
  <c r="KK24" i="1"/>
  <c r="KK32" i="1" s="1"/>
  <c r="MY33" i="1"/>
  <c r="MY35" i="1"/>
  <c r="NA37" i="1"/>
  <c r="KJ47" i="1" l="1"/>
  <c r="KJ40" i="6"/>
  <c r="KJ43" i="6" s="1"/>
  <c r="KK33" i="6"/>
  <c r="KL25" i="6"/>
  <c r="KK37" i="6"/>
  <c r="KL29" i="6"/>
  <c r="KK35" i="6"/>
  <c r="KL27" i="6"/>
  <c r="KI47" i="6"/>
  <c r="KI46" i="6"/>
  <c r="KK32" i="6"/>
  <c r="KL28" i="6"/>
  <c r="KL36" i="6" s="1"/>
  <c r="KL26" i="6"/>
  <c r="KL34" i="6" s="1"/>
  <c r="KL24" i="6"/>
  <c r="KK40" i="1"/>
  <c r="KK43" i="1" s="1"/>
  <c r="KK46" i="1" s="1"/>
  <c r="KL28" i="1"/>
  <c r="KL36" i="1" s="1"/>
  <c r="KL26" i="1"/>
  <c r="KL34" i="1" s="1"/>
  <c r="KL24" i="1"/>
  <c r="KL32" i="1" s="1"/>
  <c r="MZ33" i="1"/>
  <c r="NB37" i="1"/>
  <c r="MZ35" i="1"/>
  <c r="KK40" i="6" l="1"/>
  <c r="KK43" i="6" s="1"/>
  <c r="KK47" i="6" s="1"/>
  <c r="KK47" i="1"/>
  <c r="KL35" i="6"/>
  <c r="KM27" i="6"/>
  <c r="KL33" i="6"/>
  <c r="KM25" i="6"/>
  <c r="KL32" i="6"/>
  <c r="KM28" i="6"/>
  <c r="KM36" i="6" s="1"/>
  <c r="KM26" i="6"/>
  <c r="KM34" i="6" s="1"/>
  <c r="KM24" i="6"/>
  <c r="KL37" i="6"/>
  <c r="KM29" i="6"/>
  <c r="KJ47" i="6"/>
  <c r="KJ46" i="6"/>
  <c r="KL40" i="1"/>
  <c r="KL43" i="1" s="1"/>
  <c r="KL47" i="1" s="1"/>
  <c r="KM26" i="1"/>
  <c r="KM34" i="1" s="1"/>
  <c r="KM28" i="1"/>
  <c r="KM36" i="1" s="1"/>
  <c r="KM24" i="1"/>
  <c r="NC37" i="1"/>
  <c r="NA33" i="1"/>
  <c r="NA35" i="1"/>
  <c r="KK46" i="6" l="1"/>
  <c r="KM33" i="6"/>
  <c r="KN25" i="6"/>
  <c r="KL40" i="6"/>
  <c r="KL43" i="6" s="1"/>
  <c r="KM32" i="6"/>
  <c r="KN28" i="6"/>
  <c r="KN36" i="6" s="1"/>
  <c r="KN26" i="6"/>
  <c r="KN34" i="6" s="1"/>
  <c r="KN24" i="6"/>
  <c r="KM35" i="6"/>
  <c r="KN27" i="6"/>
  <c r="KM37" i="6"/>
  <c r="KN29" i="6"/>
  <c r="KL46" i="1"/>
  <c r="KN28" i="1"/>
  <c r="KN36" i="1" s="1"/>
  <c r="KN26" i="1"/>
  <c r="KN34" i="1" s="1"/>
  <c r="KN24" i="1"/>
  <c r="KM32" i="1"/>
  <c r="KM40" i="1" s="1"/>
  <c r="KM43" i="1" s="1"/>
  <c r="KM46" i="1" s="1"/>
  <c r="NB35" i="1"/>
  <c r="ND37" i="1"/>
  <c r="NB33" i="1"/>
  <c r="KM40" i="6" l="1"/>
  <c r="KM43" i="6" s="1"/>
  <c r="KN37" i="6"/>
  <c r="KO29" i="6"/>
  <c r="KN32" i="6"/>
  <c r="KO28" i="6"/>
  <c r="KO36" i="6" s="1"/>
  <c r="KO26" i="6"/>
  <c r="KO34" i="6" s="1"/>
  <c r="KO24" i="6"/>
  <c r="KL47" i="6"/>
  <c r="KL46" i="6"/>
  <c r="KN33" i="6"/>
  <c r="KO25" i="6"/>
  <c r="KN35" i="6"/>
  <c r="KO27" i="6"/>
  <c r="KO28" i="1"/>
  <c r="KO36" i="1" s="1"/>
  <c r="KO26" i="1"/>
  <c r="KO34" i="1" s="1"/>
  <c r="KO24" i="1"/>
  <c r="KO32" i="1" s="1"/>
  <c r="KM47" i="1"/>
  <c r="KN32" i="1"/>
  <c r="KN40" i="1" s="1"/>
  <c r="KN43" i="1" s="1"/>
  <c r="NC33" i="1"/>
  <c r="NE37" i="1"/>
  <c r="NC35" i="1"/>
  <c r="KN40" i="6" l="1"/>
  <c r="KN43" i="6" s="1"/>
  <c r="KO33" i="6"/>
  <c r="KP25" i="6"/>
  <c r="KO32" i="6"/>
  <c r="KP28" i="6"/>
  <c r="KP36" i="6" s="1"/>
  <c r="KP26" i="6"/>
  <c r="KP34" i="6" s="1"/>
  <c r="KP24" i="6"/>
  <c r="KO37" i="6"/>
  <c r="KP29" i="6"/>
  <c r="KO35" i="6"/>
  <c r="KP27" i="6"/>
  <c r="KM47" i="6"/>
  <c r="KM46" i="6"/>
  <c r="KN46" i="1"/>
  <c r="KN47" i="1"/>
  <c r="KP28" i="1"/>
  <c r="KP36" i="1" s="1"/>
  <c r="KP26" i="1"/>
  <c r="KP34" i="1" s="1"/>
  <c r="KP24" i="1"/>
  <c r="KO40" i="1"/>
  <c r="KO43" i="1" s="1"/>
  <c r="KO47" i="1" s="1"/>
  <c r="NF37" i="1"/>
  <c r="ND33" i="1"/>
  <c r="ND35" i="1"/>
  <c r="KP32" i="1"/>
  <c r="KP32" i="6" l="1"/>
  <c r="KQ28" i="6"/>
  <c r="KQ36" i="6" s="1"/>
  <c r="KQ26" i="6"/>
  <c r="KQ34" i="6" s="1"/>
  <c r="KQ24" i="6"/>
  <c r="KP33" i="6"/>
  <c r="KQ25" i="6"/>
  <c r="KO40" i="6"/>
  <c r="KO43" i="6" s="1"/>
  <c r="KP35" i="6"/>
  <c r="KQ27" i="6"/>
  <c r="KP37" i="6"/>
  <c r="KQ29" i="6"/>
  <c r="KN47" i="6"/>
  <c r="KN46" i="6"/>
  <c r="KP40" i="1"/>
  <c r="KP43" i="1" s="1"/>
  <c r="KP46" i="1" s="1"/>
  <c r="KO46" i="1"/>
  <c r="KQ28" i="1"/>
  <c r="KQ36" i="1" s="1"/>
  <c r="KQ26" i="1"/>
  <c r="KQ34" i="1" s="1"/>
  <c r="KQ24" i="1"/>
  <c r="NE33" i="1"/>
  <c r="KQ32" i="1"/>
  <c r="NE35" i="1"/>
  <c r="NG37" i="1"/>
  <c r="KP47" i="1" l="1"/>
  <c r="KQ32" i="6"/>
  <c r="KR28" i="6"/>
  <c r="KR36" i="6" s="1"/>
  <c r="KR26" i="6"/>
  <c r="KR34" i="6" s="1"/>
  <c r="KR24" i="6"/>
  <c r="KQ37" i="6"/>
  <c r="KR29" i="6"/>
  <c r="KO47" i="6"/>
  <c r="KO46" i="6"/>
  <c r="KQ33" i="6"/>
  <c r="KR25" i="6"/>
  <c r="KQ35" i="6"/>
  <c r="KR27" i="6"/>
  <c r="KP40" i="6"/>
  <c r="KP43" i="6" s="1"/>
  <c r="KQ40" i="1"/>
  <c r="KQ43" i="1" s="1"/>
  <c r="KQ47" i="1" s="1"/>
  <c r="KR28" i="1"/>
  <c r="KR36" i="1" s="1"/>
  <c r="KR24" i="1"/>
  <c r="KR26" i="1"/>
  <c r="KR34" i="1" s="1"/>
  <c r="NH37" i="1"/>
  <c r="NF33" i="1"/>
  <c r="NF35" i="1"/>
  <c r="KQ46" i="1" l="1"/>
  <c r="KR33" i="6"/>
  <c r="KS25" i="6"/>
  <c r="KR35" i="6"/>
  <c r="KS27" i="6"/>
  <c r="KR32" i="6"/>
  <c r="KS28" i="6"/>
  <c r="KS36" i="6" s="1"/>
  <c r="KS24" i="6"/>
  <c r="KS26" i="6"/>
  <c r="KS34" i="6" s="1"/>
  <c r="KR37" i="6"/>
  <c r="KS29" i="6"/>
  <c r="KP47" i="6"/>
  <c r="KP46" i="6"/>
  <c r="KQ40" i="6"/>
  <c r="KQ43" i="6" s="1"/>
  <c r="KS28" i="1"/>
  <c r="KS36" i="1" s="1"/>
  <c r="KS26" i="1"/>
  <c r="KS34" i="1" s="1"/>
  <c r="KS24" i="1"/>
  <c r="KR32" i="1"/>
  <c r="KR40" i="1" s="1"/>
  <c r="KR43" i="1" s="1"/>
  <c r="KR46" i="1" s="1"/>
  <c r="NI37" i="1"/>
  <c r="KS32" i="1"/>
  <c r="NG35" i="1"/>
  <c r="NG33" i="1"/>
  <c r="KS37" i="6" l="1"/>
  <c r="KT29" i="6"/>
  <c r="KS33" i="6"/>
  <c r="KT25" i="6"/>
  <c r="KS35" i="6"/>
  <c r="KT27" i="6"/>
  <c r="KS32" i="6"/>
  <c r="KT28" i="6"/>
  <c r="KT36" i="6" s="1"/>
  <c r="KT26" i="6"/>
  <c r="KT34" i="6" s="1"/>
  <c r="KT24" i="6"/>
  <c r="KQ47" i="6"/>
  <c r="KQ46" i="6"/>
  <c r="KR40" i="6"/>
  <c r="KR43" i="6" s="1"/>
  <c r="KR47" i="1"/>
  <c r="KS40" i="1"/>
  <c r="KS43" i="1" s="1"/>
  <c r="KS46" i="1" s="1"/>
  <c r="KT28" i="1"/>
  <c r="KT36" i="1" s="1"/>
  <c r="KT26" i="1"/>
  <c r="KT34" i="1" s="1"/>
  <c r="KT24" i="1"/>
  <c r="NH35" i="1"/>
  <c r="NJ37" i="1"/>
  <c r="NH33" i="1"/>
  <c r="KT32" i="1"/>
  <c r="KS40" i="6" l="1"/>
  <c r="KS43" i="6" s="1"/>
  <c r="KS47" i="6" s="1"/>
  <c r="KT33" i="6"/>
  <c r="KU25" i="6"/>
  <c r="KS46" i="6"/>
  <c r="KU26" i="6"/>
  <c r="KU34" i="6" s="1"/>
  <c r="KU28" i="6"/>
  <c r="KU36" i="6" s="1"/>
  <c r="KT32" i="6"/>
  <c r="KU24" i="6"/>
  <c r="KT35" i="6"/>
  <c r="KU27" i="6"/>
  <c r="KT37" i="6"/>
  <c r="KU29" i="6"/>
  <c r="KR47" i="6"/>
  <c r="KR46" i="6"/>
  <c r="KT40" i="1"/>
  <c r="KT43" i="1" s="1"/>
  <c r="KT46" i="1" s="1"/>
  <c r="KS47" i="1"/>
  <c r="KU28" i="1"/>
  <c r="KU36" i="1" s="1"/>
  <c r="KU26" i="1"/>
  <c r="KU34" i="1" s="1"/>
  <c r="KU24" i="1"/>
  <c r="KU32" i="1" s="1"/>
  <c r="NI33" i="1"/>
  <c r="NK37" i="1"/>
  <c r="NI35" i="1"/>
  <c r="KT47" i="1" l="1"/>
  <c r="KT40" i="6"/>
  <c r="KT43" i="6" s="1"/>
  <c r="KT47" i="6" s="1"/>
  <c r="KU37" i="6"/>
  <c r="KV29" i="6"/>
  <c r="KU35" i="6"/>
  <c r="KV27" i="6"/>
  <c r="KU33" i="6"/>
  <c r="KV25" i="6"/>
  <c r="KU32" i="6"/>
  <c r="KV28" i="6"/>
  <c r="KV36" i="6" s="1"/>
  <c r="KV26" i="6"/>
  <c r="KV34" i="6" s="1"/>
  <c r="KV24" i="6"/>
  <c r="KV28" i="1"/>
  <c r="KV36" i="1" s="1"/>
  <c r="KV26" i="1"/>
  <c r="KV34" i="1" s="1"/>
  <c r="KV24" i="1"/>
  <c r="KV32" i="1" s="1"/>
  <c r="KU40" i="1"/>
  <c r="KU43" i="1" s="1"/>
  <c r="KU47" i="1" s="1"/>
  <c r="NL37" i="1"/>
  <c r="NJ33" i="1"/>
  <c r="NJ35" i="1"/>
  <c r="KT46" i="6" l="1"/>
  <c r="KV35" i="6"/>
  <c r="KW27" i="6"/>
  <c r="KU40" i="6"/>
  <c r="KU43" i="6" s="1"/>
  <c r="KV32" i="6"/>
  <c r="KW28" i="6"/>
  <c r="KW36" i="6" s="1"/>
  <c r="KW24" i="6"/>
  <c r="KW26" i="6"/>
  <c r="KW34" i="6" s="1"/>
  <c r="KV33" i="6"/>
  <c r="KW25" i="6"/>
  <c r="KV37" i="6"/>
  <c r="KW29" i="6"/>
  <c r="KU46" i="1"/>
  <c r="KV40" i="1"/>
  <c r="KV43" i="1" s="1"/>
  <c r="KV46" i="1" s="1"/>
  <c r="KW28" i="1"/>
  <c r="KW36" i="1" s="1"/>
  <c r="KW26" i="1"/>
  <c r="KW34" i="1" s="1"/>
  <c r="KW24" i="1"/>
  <c r="NK35" i="1"/>
  <c r="NK33" i="1"/>
  <c r="NM37" i="1"/>
  <c r="KW32" i="6" l="1"/>
  <c r="KX28" i="6"/>
  <c r="KX36" i="6" s="1"/>
  <c r="KX26" i="6"/>
  <c r="KX34" i="6" s="1"/>
  <c r="KX24" i="6"/>
  <c r="KW35" i="6"/>
  <c r="KX27" i="6"/>
  <c r="KW33" i="6"/>
  <c r="KX25" i="6"/>
  <c r="KV40" i="6"/>
  <c r="KV43" i="6" s="1"/>
  <c r="KW37" i="6"/>
  <c r="KX29" i="6"/>
  <c r="KU47" i="6"/>
  <c r="KU46" i="6"/>
  <c r="KV47" i="1"/>
  <c r="KX28" i="1"/>
  <c r="KX36" i="1" s="1"/>
  <c r="KX26" i="1"/>
  <c r="KX34" i="1" s="1"/>
  <c r="KX24" i="1"/>
  <c r="KX32" i="1" s="1"/>
  <c r="KW32" i="1"/>
  <c r="KW40" i="1" s="1"/>
  <c r="KW43" i="1" s="1"/>
  <c r="KW47" i="1" s="1"/>
  <c r="NL33" i="1"/>
  <c r="NN37" i="1"/>
  <c r="NL35" i="1"/>
  <c r="KW46" i="1" l="1"/>
  <c r="KX33" i="6"/>
  <c r="KY25" i="6"/>
  <c r="KX37" i="6"/>
  <c r="KY29" i="6"/>
  <c r="KX35" i="6"/>
  <c r="KY27" i="6"/>
  <c r="KX32" i="6"/>
  <c r="KX40" i="6" s="1"/>
  <c r="KX43" i="6" s="1"/>
  <c r="KY28" i="6"/>
  <c r="KY36" i="6" s="1"/>
  <c r="KY26" i="6"/>
  <c r="KY34" i="6" s="1"/>
  <c r="KY24" i="6"/>
  <c r="KV47" i="6"/>
  <c r="KV46" i="6"/>
  <c r="KW40" i="6"/>
  <c r="KW43" i="6" s="1"/>
  <c r="KX40" i="1"/>
  <c r="KX43" i="1" s="1"/>
  <c r="KX47" i="1" s="1"/>
  <c r="KY28" i="1"/>
  <c r="KY36" i="1" s="1"/>
  <c r="KY26" i="1"/>
  <c r="KY34" i="1" s="1"/>
  <c r="KY24" i="1"/>
  <c r="KY32" i="1" s="1"/>
  <c r="NM33" i="1"/>
  <c r="NO37" i="1"/>
  <c r="NM35" i="1"/>
  <c r="KX46" i="1" l="1"/>
  <c r="KY37" i="6"/>
  <c r="KZ29" i="6"/>
  <c r="KX47" i="6"/>
  <c r="KX46" i="6"/>
  <c r="KY32" i="6"/>
  <c r="KZ28" i="6"/>
  <c r="KZ36" i="6" s="1"/>
  <c r="KZ26" i="6"/>
  <c r="KZ34" i="6" s="1"/>
  <c r="KZ24" i="6"/>
  <c r="KY35" i="6"/>
  <c r="KZ27" i="6"/>
  <c r="KY33" i="6"/>
  <c r="KZ25" i="6"/>
  <c r="KW47" i="6"/>
  <c r="KW46" i="6"/>
  <c r="KY40" i="1"/>
  <c r="KY43" i="1" s="1"/>
  <c r="KY46" i="1" s="1"/>
  <c r="KZ28" i="1"/>
  <c r="KZ36" i="1" s="1"/>
  <c r="KZ26" i="1"/>
  <c r="KZ34" i="1" s="1"/>
  <c r="KZ24" i="1"/>
  <c r="KZ32" i="1" s="1"/>
  <c r="NN33" i="1"/>
  <c r="NN35" i="1"/>
  <c r="NP37" i="1"/>
  <c r="KY47" i="1" l="1"/>
  <c r="KZ37" i="6"/>
  <c r="LA29" i="6"/>
  <c r="KZ33" i="6"/>
  <c r="LA25" i="6"/>
  <c r="KZ32" i="6"/>
  <c r="LA28" i="6"/>
  <c r="LA36" i="6" s="1"/>
  <c r="LA24" i="6"/>
  <c r="LA26" i="6"/>
  <c r="LA34" i="6" s="1"/>
  <c r="KZ35" i="6"/>
  <c r="LA27" i="6"/>
  <c r="KY40" i="6"/>
  <c r="KY43" i="6" s="1"/>
  <c r="KZ40" i="1"/>
  <c r="KZ43" i="1" s="1"/>
  <c r="KZ46" i="1" s="1"/>
  <c r="LA28" i="1"/>
  <c r="LA36" i="1" s="1"/>
  <c r="LA26" i="1"/>
  <c r="LA34" i="1" s="1"/>
  <c r="LA24" i="1"/>
  <c r="LA32" i="1" s="1"/>
  <c r="NO35" i="1"/>
  <c r="NO33" i="1"/>
  <c r="NQ37" i="1"/>
  <c r="KZ47" i="1" l="1"/>
  <c r="LA35" i="6"/>
  <c r="LB27" i="6"/>
  <c r="LA33" i="6"/>
  <c r="LB25" i="6"/>
  <c r="KY47" i="6"/>
  <c r="KY46" i="6"/>
  <c r="LA32" i="6"/>
  <c r="LB28" i="6"/>
  <c r="LB36" i="6" s="1"/>
  <c r="LB26" i="6"/>
  <c r="LB34" i="6" s="1"/>
  <c r="LB24" i="6"/>
  <c r="LA37" i="6"/>
  <c r="LB29" i="6"/>
  <c r="KZ40" i="6"/>
  <c r="KZ43" i="6" s="1"/>
  <c r="LA40" i="1"/>
  <c r="LA43" i="1" s="1"/>
  <c r="LA46" i="1" s="1"/>
  <c r="LB28" i="1"/>
  <c r="LB36" i="1" s="1"/>
  <c r="LB26" i="1"/>
  <c r="LB34" i="1" s="1"/>
  <c r="LB24" i="1"/>
  <c r="LB32" i="1" s="1"/>
  <c r="NP35" i="1"/>
  <c r="NR37" i="1"/>
  <c r="NP33" i="1"/>
  <c r="LB40" i="1" l="1"/>
  <c r="LB43" i="1" s="1"/>
  <c r="LB46" i="1" s="1"/>
  <c r="LB33" i="6"/>
  <c r="LC25" i="6"/>
  <c r="LA40" i="6"/>
  <c r="LA43" i="6" s="1"/>
  <c r="LB32" i="6"/>
  <c r="LC28" i="6"/>
  <c r="LC36" i="6" s="1"/>
  <c r="LC26" i="6"/>
  <c r="LC34" i="6" s="1"/>
  <c r="LC24" i="6"/>
  <c r="LB35" i="6"/>
  <c r="LC27" i="6"/>
  <c r="LB37" i="6"/>
  <c r="LC29" i="6"/>
  <c r="KZ47" i="6"/>
  <c r="KZ46" i="6"/>
  <c r="LA47" i="1"/>
  <c r="LC28" i="1"/>
  <c r="LC36" i="1" s="1"/>
  <c r="LC26" i="1"/>
  <c r="LC34" i="1" s="1"/>
  <c r="LC24" i="1"/>
  <c r="NQ33" i="1"/>
  <c r="NS37" i="1"/>
  <c r="LB47" i="1"/>
  <c r="NQ35" i="1"/>
  <c r="LC33" i="6" l="1"/>
  <c r="LD25" i="6"/>
  <c r="LC35" i="6"/>
  <c r="LD27" i="6"/>
  <c r="LB40" i="6"/>
  <c r="LB43" i="6" s="1"/>
  <c r="LC37" i="6"/>
  <c r="LD29" i="6"/>
  <c r="LC32" i="6"/>
  <c r="LD28" i="6"/>
  <c r="LD36" i="6" s="1"/>
  <c r="LD26" i="6"/>
  <c r="LD34" i="6" s="1"/>
  <c r="LD24" i="6"/>
  <c r="LA47" i="6"/>
  <c r="LA46" i="6"/>
  <c r="LD28" i="1"/>
  <c r="LD36" i="1" s="1"/>
  <c r="LD26" i="1"/>
  <c r="LD34" i="1" s="1"/>
  <c r="LD24" i="1"/>
  <c r="LD32" i="1" s="1"/>
  <c r="LD40" i="1" s="1"/>
  <c r="LD43" i="1" s="1"/>
  <c r="LC32" i="1"/>
  <c r="LC40" i="1" s="1"/>
  <c r="LC43" i="1" s="1"/>
  <c r="LC47" i="1" s="1"/>
  <c r="NR35" i="1"/>
  <c r="NR33" i="1"/>
  <c r="NT37" i="1"/>
  <c r="LC40" i="6" l="1"/>
  <c r="LC43" i="6" s="1"/>
  <c r="LC47" i="6" s="1"/>
  <c r="LD35" i="6"/>
  <c r="LE27" i="6"/>
  <c r="LD32" i="6"/>
  <c r="LE28" i="6"/>
  <c r="LE36" i="6" s="1"/>
  <c r="LE26" i="6"/>
  <c r="LE34" i="6" s="1"/>
  <c r="LE24" i="6"/>
  <c r="LD37" i="6"/>
  <c r="LE29" i="6"/>
  <c r="LD33" i="6"/>
  <c r="LE25" i="6"/>
  <c r="LB47" i="6"/>
  <c r="LB46" i="6"/>
  <c r="LC46" i="1"/>
  <c r="LE28" i="1"/>
  <c r="LE36" i="1" s="1"/>
  <c r="LE26" i="1"/>
  <c r="LE34" i="1" s="1"/>
  <c r="LE24" i="1"/>
  <c r="LE32" i="1" s="1"/>
  <c r="NS33" i="1"/>
  <c r="NS35" i="1"/>
  <c r="LD47" i="1"/>
  <c r="LD46" i="1"/>
  <c r="NU37" i="1"/>
  <c r="LC46" i="6" l="1"/>
  <c r="LE32" i="6"/>
  <c r="LF28" i="6"/>
  <c r="LF36" i="6" s="1"/>
  <c r="LF26" i="6"/>
  <c r="LF34" i="6" s="1"/>
  <c r="LF24" i="6"/>
  <c r="LE37" i="6"/>
  <c r="LF29" i="6"/>
  <c r="LE33" i="6"/>
  <c r="LF25" i="6"/>
  <c r="LE35" i="6"/>
  <c r="LF27" i="6"/>
  <c r="LD40" i="6"/>
  <c r="LD43" i="6" s="1"/>
  <c r="LE40" i="1"/>
  <c r="LE43" i="1" s="1"/>
  <c r="LE46" i="1" s="1"/>
  <c r="LF28" i="1"/>
  <c r="LF36" i="1" s="1"/>
  <c r="LF26" i="1"/>
  <c r="LF34" i="1" s="1"/>
  <c r="LF24" i="1"/>
  <c r="NT33" i="1"/>
  <c r="NV37" i="1"/>
  <c r="NT35" i="1"/>
  <c r="LE47" i="1" l="1"/>
  <c r="LF33" i="6"/>
  <c r="LG25" i="6"/>
  <c r="LF32" i="6"/>
  <c r="LG28" i="6"/>
  <c r="LG36" i="6" s="1"/>
  <c r="LG26" i="6"/>
  <c r="LG34" i="6" s="1"/>
  <c r="LG24" i="6"/>
  <c r="LF35" i="6"/>
  <c r="LG27" i="6"/>
  <c r="LF37" i="6"/>
  <c r="LG29" i="6"/>
  <c r="LD47" i="6"/>
  <c r="LD46" i="6"/>
  <c r="LE40" i="6"/>
  <c r="LE43" i="6" s="1"/>
  <c r="LG28" i="1"/>
  <c r="LG36" i="1" s="1"/>
  <c r="LG26" i="1"/>
  <c r="LG34" i="1" s="1"/>
  <c r="LG24" i="1"/>
  <c r="LF32" i="1"/>
  <c r="LF40" i="1" s="1"/>
  <c r="LF43" i="1" s="1"/>
  <c r="LF47" i="1" s="1"/>
  <c r="NW37" i="1"/>
  <c r="NU35" i="1"/>
  <c r="NU33" i="1"/>
  <c r="LG32" i="1"/>
  <c r="LF40" i="6" l="1"/>
  <c r="LF43" i="6" s="1"/>
  <c r="LG37" i="6"/>
  <c r="LH29" i="6"/>
  <c r="LG32" i="6"/>
  <c r="LH28" i="6"/>
  <c r="LH36" i="6" s="1"/>
  <c r="LH26" i="6"/>
  <c r="LH34" i="6" s="1"/>
  <c r="LH24" i="6"/>
  <c r="LG33" i="6"/>
  <c r="LH25" i="6"/>
  <c r="LG35" i="6"/>
  <c r="LH27" i="6"/>
  <c r="LE47" i="6"/>
  <c r="LE46" i="6"/>
  <c r="LF46" i="1"/>
  <c r="LG40" i="1"/>
  <c r="LG43" i="1" s="1"/>
  <c r="LG47" i="1" s="1"/>
  <c r="LH28" i="1"/>
  <c r="LH36" i="1" s="1"/>
  <c r="LH26" i="1"/>
  <c r="LH34" i="1" s="1"/>
  <c r="LH24" i="1"/>
  <c r="NV33" i="1"/>
  <c r="NV35" i="1"/>
  <c r="NX37" i="1"/>
  <c r="LG40" i="6" l="1"/>
  <c r="LG43" i="6" s="1"/>
  <c r="LH35" i="6"/>
  <c r="LI27" i="6"/>
  <c r="LH32" i="6"/>
  <c r="LI28" i="6"/>
  <c r="LI36" i="6" s="1"/>
  <c r="LI26" i="6"/>
  <c r="LI34" i="6" s="1"/>
  <c r="LI24" i="6"/>
  <c r="LH37" i="6"/>
  <c r="LI29" i="6"/>
  <c r="LH33" i="6"/>
  <c r="LI25" i="6"/>
  <c r="LF47" i="6"/>
  <c r="LF46" i="6"/>
  <c r="LG46" i="1"/>
  <c r="LI28" i="1"/>
  <c r="LI36" i="1" s="1"/>
  <c r="LI26" i="1"/>
  <c r="LI34" i="1" s="1"/>
  <c r="LI24" i="1"/>
  <c r="LH32" i="1"/>
  <c r="LH40" i="1" s="1"/>
  <c r="LH43" i="1" s="1"/>
  <c r="LH47" i="1" s="1"/>
  <c r="NW33" i="1"/>
  <c r="NY37" i="1"/>
  <c r="NW35" i="1"/>
  <c r="LH40" i="6" l="1"/>
  <c r="LH43" i="6" s="1"/>
  <c r="LI33" i="6"/>
  <c r="LJ25" i="6"/>
  <c r="LI32" i="6"/>
  <c r="LJ28" i="6"/>
  <c r="LJ36" i="6" s="1"/>
  <c r="LJ26" i="6"/>
  <c r="LJ34" i="6" s="1"/>
  <c r="LJ24" i="6"/>
  <c r="LI35" i="6"/>
  <c r="LJ27" i="6"/>
  <c r="LI37" i="6"/>
  <c r="LJ29" i="6"/>
  <c r="LG47" i="6"/>
  <c r="LG46" i="6"/>
  <c r="LH46" i="1"/>
  <c r="LJ28" i="1"/>
  <c r="LJ36" i="1" s="1"/>
  <c r="LJ26" i="1"/>
  <c r="LJ34" i="1" s="1"/>
  <c r="LJ24" i="1"/>
  <c r="LI32" i="1"/>
  <c r="LI40" i="1" s="1"/>
  <c r="LI43" i="1" s="1"/>
  <c r="LI47" i="1" s="1"/>
  <c r="NX33" i="1"/>
  <c r="NX35" i="1"/>
  <c r="NZ37" i="1"/>
  <c r="LI40" i="6" l="1"/>
  <c r="LI43" i="6" s="1"/>
  <c r="LJ37" i="6"/>
  <c r="LK29" i="6"/>
  <c r="LK26" i="6"/>
  <c r="LK34" i="6" s="1"/>
  <c r="LJ32" i="6"/>
  <c r="LK28" i="6"/>
  <c r="LK36" i="6" s="1"/>
  <c r="LK24" i="6"/>
  <c r="LJ33" i="6"/>
  <c r="LK25" i="6"/>
  <c r="LJ35" i="6"/>
  <c r="LK27" i="6"/>
  <c r="LH47" i="6"/>
  <c r="LH46" i="6"/>
  <c r="LI46" i="1"/>
  <c r="LK28" i="1"/>
  <c r="LK36" i="1" s="1"/>
  <c r="LK26" i="1"/>
  <c r="LK34" i="1" s="1"/>
  <c r="LK24" i="1"/>
  <c r="LK32" i="1" s="1"/>
  <c r="LJ32" i="1"/>
  <c r="LJ40" i="1" s="1"/>
  <c r="LJ43" i="1" s="1"/>
  <c r="LJ46" i="1" s="1"/>
  <c r="OA37" i="1"/>
  <c r="NY35" i="1"/>
  <c r="NY33" i="1"/>
  <c r="LK35" i="6" l="1"/>
  <c r="LL27" i="6"/>
  <c r="LK37" i="6"/>
  <c r="LL29" i="6"/>
  <c r="LK32" i="6"/>
  <c r="LL28" i="6"/>
  <c r="LL36" i="6" s="1"/>
  <c r="LL26" i="6"/>
  <c r="LL34" i="6" s="1"/>
  <c r="LL24" i="6"/>
  <c r="LK33" i="6"/>
  <c r="LL25" i="6"/>
  <c r="LJ40" i="6"/>
  <c r="LJ43" i="6" s="1"/>
  <c r="LI47" i="6"/>
  <c r="LI46" i="6"/>
  <c r="LJ47" i="1"/>
  <c r="LL28" i="1"/>
  <c r="LL36" i="1" s="1"/>
  <c r="LL26" i="1"/>
  <c r="LL34" i="1" s="1"/>
  <c r="LL24" i="1"/>
  <c r="LK40" i="1"/>
  <c r="LK43" i="1" s="1"/>
  <c r="LK47" i="1" s="1"/>
  <c r="LL32" i="1"/>
  <c r="NZ33" i="1"/>
  <c r="NZ35" i="1"/>
  <c r="OB37" i="1"/>
  <c r="LL40" i="1" l="1"/>
  <c r="LL43" i="1" s="1"/>
  <c r="LL46" i="1" s="1"/>
  <c r="LK46" i="1"/>
  <c r="LL37" i="6"/>
  <c r="LM29" i="6"/>
  <c r="LJ47" i="6"/>
  <c r="LJ46" i="6"/>
  <c r="LL33" i="6"/>
  <c r="LM25" i="6"/>
  <c r="LL35" i="6"/>
  <c r="LM27" i="6"/>
  <c r="LL32" i="6"/>
  <c r="LM28" i="6"/>
  <c r="LM36" i="6" s="1"/>
  <c r="LM24" i="6"/>
  <c r="LM26" i="6"/>
  <c r="LM34" i="6" s="1"/>
  <c r="LK40" i="6"/>
  <c r="LK43" i="6" s="1"/>
  <c r="LM28" i="1"/>
  <c r="LM36" i="1" s="1"/>
  <c r="LM26" i="1"/>
  <c r="LM34" i="1" s="1"/>
  <c r="LM24" i="1"/>
  <c r="LM32" i="1" s="1"/>
  <c r="OA33" i="1"/>
  <c r="OC37" i="1"/>
  <c r="OA35" i="1"/>
  <c r="LL47" i="1" l="1"/>
  <c r="LM33" i="6"/>
  <c r="LN25" i="6"/>
  <c r="LM37" i="6"/>
  <c r="LN29" i="6"/>
  <c r="LM35" i="6"/>
  <c r="LN27" i="6"/>
  <c r="LM32" i="6"/>
  <c r="LN28" i="6"/>
  <c r="LN36" i="6" s="1"/>
  <c r="LN26" i="6"/>
  <c r="LN34" i="6" s="1"/>
  <c r="LN24" i="6"/>
  <c r="LK47" i="6"/>
  <c r="LK46" i="6"/>
  <c r="LL40" i="6"/>
  <c r="LL43" i="6" s="1"/>
  <c r="LM40" i="1"/>
  <c r="LM43" i="1" s="1"/>
  <c r="LM47" i="1" s="1"/>
  <c r="LN28" i="1"/>
  <c r="LN36" i="1" s="1"/>
  <c r="LN26" i="1"/>
  <c r="LN34" i="1" s="1"/>
  <c r="LN24" i="1"/>
  <c r="LN32" i="1" s="1"/>
  <c r="OD37" i="1"/>
  <c r="OB35" i="1"/>
  <c r="OB33" i="1"/>
  <c r="LM40" i="6" l="1"/>
  <c r="LM43" i="6" s="1"/>
  <c r="LM46" i="6" s="1"/>
  <c r="LM46" i="1"/>
  <c r="LN37" i="6"/>
  <c r="LO29" i="6"/>
  <c r="LM47" i="6"/>
  <c r="LN32" i="6"/>
  <c r="LO28" i="6"/>
  <c r="LO36" i="6" s="1"/>
  <c r="LO26" i="6"/>
  <c r="LO34" i="6" s="1"/>
  <c r="LO24" i="6"/>
  <c r="LN35" i="6"/>
  <c r="LO27" i="6"/>
  <c r="LN33" i="6"/>
  <c r="LO25" i="6"/>
  <c r="LL47" i="6"/>
  <c r="LL46" i="6"/>
  <c r="LN40" i="1"/>
  <c r="LN43" i="1" s="1"/>
  <c r="LN47" i="1" s="1"/>
  <c r="LO28" i="1"/>
  <c r="LO36" i="1" s="1"/>
  <c r="LO26" i="1"/>
  <c r="LO34" i="1" s="1"/>
  <c r="LO24" i="1"/>
  <c r="LO32" i="1" s="1"/>
  <c r="OE37" i="1"/>
  <c r="OC35" i="1"/>
  <c r="OC33" i="1"/>
  <c r="LO40" i="1" l="1"/>
  <c r="LO43" i="1" s="1"/>
  <c r="LO47" i="1" s="1"/>
  <c r="LN46" i="1"/>
  <c r="LO32" i="6"/>
  <c r="LP28" i="6"/>
  <c r="LP36" i="6" s="1"/>
  <c r="LP26" i="6"/>
  <c r="LP34" i="6" s="1"/>
  <c r="LP24" i="6"/>
  <c r="LO35" i="6"/>
  <c r="LP27" i="6"/>
  <c r="LO37" i="6"/>
  <c r="LP29" i="6"/>
  <c r="LO33" i="6"/>
  <c r="LP25" i="6"/>
  <c r="LN40" i="6"/>
  <c r="LN43" i="6" s="1"/>
  <c r="LP28" i="1"/>
  <c r="LP36" i="1" s="1"/>
  <c r="LP24" i="1"/>
  <c r="LP32" i="1" s="1"/>
  <c r="LP26" i="1"/>
  <c r="LP34" i="1" s="1"/>
  <c r="OD35" i="1"/>
  <c r="OD33" i="1"/>
  <c r="OF37" i="1"/>
  <c r="LO46" i="1" l="1"/>
  <c r="LP33" i="6"/>
  <c r="LQ25" i="6"/>
  <c r="LP35" i="6"/>
  <c r="LQ27" i="6"/>
  <c r="LP37" i="6"/>
  <c r="LQ29" i="6"/>
  <c r="LP32" i="6"/>
  <c r="LQ28" i="6"/>
  <c r="LQ36" i="6" s="1"/>
  <c r="LQ24" i="6"/>
  <c r="LQ26" i="6"/>
  <c r="LQ34" i="6" s="1"/>
  <c r="LN47" i="6"/>
  <c r="LN46" i="6"/>
  <c r="LO40" i="6"/>
  <c r="LO43" i="6" s="1"/>
  <c r="LP40" i="1"/>
  <c r="LP43" i="1" s="1"/>
  <c r="LP46" i="1" s="1"/>
  <c r="LQ28" i="1"/>
  <c r="LQ36" i="1" s="1"/>
  <c r="LQ26" i="1"/>
  <c r="LQ34" i="1" s="1"/>
  <c r="LQ24" i="1"/>
  <c r="OE33" i="1"/>
  <c r="LQ32" i="1"/>
  <c r="OE35" i="1"/>
  <c r="OG37" i="1"/>
  <c r="LP40" i="6" l="1"/>
  <c r="LP43" i="6" s="1"/>
  <c r="LP46" i="6" s="1"/>
  <c r="LP47" i="1"/>
  <c r="LQ35" i="6"/>
  <c r="LR27" i="6"/>
  <c r="LP47" i="6"/>
  <c r="LQ37" i="6"/>
  <c r="LR29" i="6"/>
  <c r="LQ33" i="6"/>
  <c r="LR25" i="6"/>
  <c r="LO47" i="6"/>
  <c r="LO46" i="6"/>
  <c r="LQ32" i="6"/>
  <c r="LR28" i="6"/>
  <c r="LR36" i="6" s="1"/>
  <c r="LR26" i="6"/>
  <c r="LR34" i="6" s="1"/>
  <c r="LR24" i="6"/>
  <c r="LR28" i="1"/>
  <c r="LR36" i="1" s="1"/>
  <c r="LR26" i="1"/>
  <c r="LR34" i="1" s="1"/>
  <c r="LR24" i="1"/>
  <c r="LQ40" i="1"/>
  <c r="LQ43" i="1" s="1"/>
  <c r="LQ47" i="1" s="1"/>
  <c r="OH37" i="1"/>
  <c r="OF35" i="1"/>
  <c r="LR32" i="1"/>
  <c r="OF33" i="1"/>
  <c r="LQ40" i="6" l="1"/>
  <c r="LQ43" i="6" s="1"/>
  <c r="LQ47" i="6" s="1"/>
  <c r="LR32" i="6"/>
  <c r="LS26" i="6"/>
  <c r="LS34" i="6" s="1"/>
  <c r="LS28" i="6"/>
  <c r="LS36" i="6" s="1"/>
  <c r="LS24" i="6"/>
  <c r="LR37" i="6"/>
  <c r="LS29" i="6"/>
  <c r="LR35" i="6"/>
  <c r="LS27" i="6"/>
  <c r="LR33" i="6"/>
  <c r="LS25" i="6"/>
  <c r="LQ46" i="1"/>
  <c r="LR40" i="1"/>
  <c r="LR43" i="1" s="1"/>
  <c r="LR46" i="1" s="1"/>
  <c r="LS28" i="1"/>
  <c r="LS36" i="1" s="1"/>
  <c r="LS26" i="1"/>
  <c r="LS34" i="1" s="1"/>
  <c r="LS24" i="1"/>
  <c r="LS32" i="1" s="1"/>
  <c r="OG35" i="1"/>
  <c r="OG33" i="1"/>
  <c r="OI37" i="1"/>
  <c r="LQ46" i="6" l="1"/>
  <c r="LS33" i="6"/>
  <c r="LT25" i="6"/>
  <c r="LS37" i="6"/>
  <c r="LT29" i="6"/>
  <c r="LR40" i="6"/>
  <c r="LR43" i="6" s="1"/>
  <c r="LS35" i="6"/>
  <c r="LT27" i="6"/>
  <c r="LS32" i="6"/>
  <c r="LT28" i="6"/>
  <c r="LT36" i="6" s="1"/>
  <c r="LT26" i="6"/>
  <c r="LT34" i="6" s="1"/>
  <c r="LT24" i="6"/>
  <c r="LR47" i="1"/>
  <c r="LS40" i="1"/>
  <c r="LS43" i="1" s="1"/>
  <c r="LS46" i="1" s="1"/>
  <c r="LT28" i="1"/>
  <c r="LT36" i="1" s="1"/>
  <c r="LT26" i="1"/>
  <c r="LT34" i="1" s="1"/>
  <c r="LT24" i="1"/>
  <c r="LT32" i="1" s="1"/>
  <c r="OJ37" i="1"/>
  <c r="OH35" i="1"/>
  <c r="OH33" i="1"/>
  <c r="LS40" i="6" l="1"/>
  <c r="LS43" i="6" s="1"/>
  <c r="LS47" i="6" s="1"/>
  <c r="LT37" i="6"/>
  <c r="LU29" i="6"/>
  <c r="LT32" i="6"/>
  <c r="LU28" i="6"/>
  <c r="LU36" i="6" s="1"/>
  <c r="LU26" i="6"/>
  <c r="LU34" i="6" s="1"/>
  <c r="LU24" i="6"/>
  <c r="LT35" i="6"/>
  <c r="LU27" i="6"/>
  <c r="LT33" i="6"/>
  <c r="LU25" i="6"/>
  <c r="LR47" i="6"/>
  <c r="LR46" i="6"/>
  <c r="LS47" i="1"/>
  <c r="LT40" i="1"/>
  <c r="LT43" i="1" s="1"/>
  <c r="LT47" i="1" s="1"/>
  <c r="LU28" i="1"/>
  <c r="LU36" i="1" s="1"/>
  <c r="LU26" i="1"/>
  <c r="LU34" i="1" s="1"/>
  <c r="LU24" i="1"/>
  <c r="OI33" i="1"/>
  <c r="LU32" i="1"/>
  <c r="OI35" i="1"/>
  <c r="OK37" i="1"/>
  <c r="LS46" i="6" l="1"/>
  <c r="LT46" i="1"/>
  <c r="LU33" i="6"/>
  <c r="LV25" i="6"/>
  <c r="LU35" i="6"/>
  <c r="LV27" i="6"/>
  <c r="LU32" i="6"/>
  <c r="LV28" i="6"/>
  <c r="LV36" i="6" s="1"/>
  <c r="LV26" i="6"/>
  <c r="LV34" i="6" s="1"/>
  <c r="LV24" i="6"/>
  <c r="LU37" i="6"/>
  <c r="LV29" i="6"/>
  <c r="LT40" i="6"/>
  <c r="LT43" i="6" s="1"/>
  <c r="LU40" i="1"/>
  <c r="LU43" i="1" s="1"/>
  <c r="LU46" i="1" s="1"/>
  <c r="LV28" i="1"/>
  <c r="LV36" i="1" s="1"/>
  <c r="LV26" i="1"/>
  <c r="LV34" i="1" s="1"/>
  <c r="LV24" i="1"/>
  <c r="OJ35" i="1"/>
  <c r="OL37" i="1"/>
  <c r="OJ33" i="1"/>
  <c r="LV32" i="6" l="1"/>
  <c r="LW28" i="6"/>
  <c r="LW36" i="6" s="1"/>
  <c r="LW26" i="6"/>
  <c r="LW34" i="6" s="1"/>
  <c r="LW24" i="6"/>
  <c r="LV35" i="6"/>
  <c r="LW27" i="6"/>
  <c r="LV37" i="6"/>
  <c r="LW29" i="6"/>
  <c r="LV33" i="6"/>
  <c r="LW25" i="6"/>
  <c r="LT47" i="6"/>
  <c r="LT46" i="6"/>
  <c r="LU40" i="6"/>
  <c r="LU43" i="6" s="1"/>
  <c r="LU47" i="1"/>
  <c r="LW28" i="1"/>
  <c r="LW36" i="1" s="1"/>
  <c r="LW26" i="1"/>
  <c r="LW34" i="1" s="1"/>
  <c r="LW24" i="1"/>
  <c r="LW32" i="1" s="1"/>
  <c r="LV32" i="1"/>
  <c r="LV40" i="1" s="1"/>
  <c r="LV43" i="1" s="1"/>
  <c r="LV47" i="1" s="1"/>
  <c r="OK33" i="1"/>
  <c r="OK35" i="1"/>
  <c r="OM37" i="1"/>
  <c r="LW40" i="1" l="1"/>
  <c r="LW43" i="1" s="1"/>
  <c r="LW46" i="1" s="1"/>
  <c r="LW32" i="6"/>
  <c r="LX28" i="6"/>
  <c r="LX36" i="6" s="1"/>
  <c r="LX26" i="6"/>
  <c r="LX34" i="6" s="1"/>
  <c r="LX24" i="6"/>
  <c r="LW33" i="6"/>
  <c r="LX25" i="6"/>
  <c r="LW35" i="6"/>
  <c r="LX27" i="6"/>
  <c r="LW37" i="6"/>
  <c r="LX29" i="6"/>
  <c r="LU47" i="6"/>
  <c r="LU46" i="6"/>
  <c r="LV40" i="6"/>
  <c r="LV43" i="6" s="1"/>
  <c r="LV46" i="1"/>
  <c r="LX28" i="1"/>
  <c r="LX36" i="1" s="1"/>
  <c r="LX24" i="1"/>
  <c r="LX32" i="1" s="1"/>
  <c r="LX26" i="1"/>
  <c r="LX34" i="1" s="1"/>
  <c r="OL33" i="1"/>
  <c r="ON37" i="1"/>
  <c r="OL35" i="1"/>
  <c r="LW47" i="1" l="1"/>
  <c r="LX37" i="6"/>
  <c r="LY29" i="6"/>
  <c r="LX33" i="6"/>
  <c r="LY25" i="6"/>
  <c r="LX35" i="6"/>
  <c r="LY27" i="6"/>
  <c r="LX32" i="6"/>
  <c r="LX40" i="6" s="1"/>
  <c r="LX43" i="6" s="1"/>
  <c r="LY28" i="6"/>
  <c r="LY36" i="6" s="1"/>
  <c r="LY24" i="6"/>
  <c r="LY26" i="6"/>
  <c r="LY34" i="6" s="1"/>
  <c r="LV47" i="6"/>
  <c r="LV46" i="6"/>
  <c r="LW40" i="6"/>
  <c r="LW43" i="6" s="1"/>
  <c r="LX40" i="1"/>
  <c r="LX43" i="1" s="1"/>
  <c r="LX46" i="1" s="1"/>
  <c r="LY28" i="1"/>
  <c r="LY36" i="1" s="1"/>
  <c r="LY26" i="1"/>
  <c r="LY34" i="1" s="1"/>
  <c r="LY24" i="1"/>
  <c r="OO37" i="1"/>
  <c r="LY32" i="1"/>
  <c r="OM33" i="1"/>
  <c r="OM35" i="1"/>
  <c r="LX46" i="6" l="1"/>
  <c r="LX47" i="6"/>
  <c r="LY35" i="6"/>
  <c r="LZ27" i="6"/>
  <c r="LY37" i="6"/>
  <c r="LZ29" i="6"/>
  <c r="LY33" i="6"/>
  <c r="LZ25" i="6"/>
  <c r="LW47" i="6"/>
  <c r="LW46" i="6"/>
  <c r="LY32" i="6"/>
  <c r="LZ28" i="6"/>
  <c r="LZ36" i="6" s="1"/>
  <c r="LZ26" i="6"/>
  <c r="LZ34" i="6" s="1"/>
  <c r="LZ24" i="6"/>
  <c r="LX47" i="1"/>
  <c r="LY40" i="1"/>
  <c r="LY43" i="1" s="1"/>
  <c r="LY46" i="1" s="1"/>
  <c r="LZ28" i="1"/>
  <c r="LZ36" i="1" s="1"/>
  <c r="LZ26" i="1"/>
  <c r="LZ34" i="1" s="1"/>
  <c r="LZ24" i="1"/>
  <c r="OP37" i="1"/>
  <c r="ON35" i="1"/>
  <c r="ON33" i="1"/>
  <c r="LZ32" i="1"/>
  <c r="LY47" i="1" l="1"/>
  <c r="LZ33" i="6"/>
  <c r="MA25" i="6"/>
  <c r="LZ35" i="6"/>
  <c r="MA27" i="6"/>
  <c r="LY40" i="6"/>
  <c r="LY43" i="6" s="1"/>
  <c r="LZ32" i="6"/>
  <c r="MA26" i="6"/>
  <c r="MA34" i="6" s="1"/>
  <c r="MA28" i="6"/>
  <c r="MA36" i="6" s="1"/>
  <c r="MA24" i="6"/>
  <c r="LZ37" i="6"/>
  <c r="MA29" i="6"/>
  <c r="LZ40" i="1"/>
  <c r="LZ43" i="1" s="1"/>
  <c r="LZ46" i="1" s="1"/>
  <c r="MA28" i="1"/>
  <c r="MA36" i="1" s="1"/>
  <c r="MA26" i="1"/>
  <c r="MA34" i="1" s="1"/>
  <c r="MA24" i="1"/>
  <c r="MA32" i="1" s="1"/>
  <c r="OO35" i="1"/>
  <c r="OQ37" i="1"/>
  <c r="OO33" i="1"/>
  <c r="LZ47" i="1" l="1"/>
  <c r="MA37" i="6"/>
  <c r="MB29" i="6"/>
  <c r="LZ40" i="6"/>
  <c r="LZ43" i="6" s="1"/>
  <c r="MA33" i="6"/>
  <c r="MB25" i="6"/>
  <c r="MA35" i="6"/>
  <c r="MB27" i="6"/>
  <c r="MA32" i="6"/>
  <c r="MB28" i="6"/>
  <c r="MB36" i="6" s="1"/>
  <c r="MB26" i="6"/>
  <c r="MB34" i="6" s="1"/>
  <c r="MB24" i="6"/>
  <c r="LY47" i="6"/>
  <c r="LY46" i="6"/>
  <c r="MA40" i="1"/>
  <c r="MA43" i="1" s="1"/>
  <c r="MA46" i="1" s="1"/>
  <c r="MB28" i="1"/>
  <c r="MB36" i="1" s="1"/>
  <c r="MB26" i="1"/>
  <c r="MB34" i="1" s="1"/>
  <c r="MB24" i="1"/>
  <c r="MB32" i="1" s="1"/>
  <c r="OP35" i="1"/>
  <c r="OP33" i="1"/>
  <c r="OR37" i="1"/>
  <c r="MB37" i="6" l="1"/>
  <c r="MC29" i="6"/>
  <c r="MA40" i="6"/>
  <c r="MA43" i="6" s="1"/>
  <c r="MB32" i="6"/>
  <c r="MC28" i="6"/>
  <c r="MC36" i="6" s="1"/>
  <c r="MC24" i="6"/>
  <c r="MC26" i="6"/>
  <c r="MC34" i="6" s="1"/>
  <c r="MB35" i="6"/>
  <c r="MC27" i="6"/>
  <c r="LZ47" i="6"/>
  <c r="LZ46" i="6"/>
  <c r="MB33" i="6"/>
  <c r="MC25" i="6"/>
  <c r="MA47" i="1"/>
  <c r="MB40" i="1"/>
  <c r="MB43" i="1" s="1"/>
  <c r="MB46" i="1" s="1"/>
  <c r="MC28" i="1"/>
  <c r="MC36" i="1" s="1"/>
  <c r="MC26" i="1"/>
  <c r="MC34" i="1" s="1"/>
  <c r="MC24" i="1"/>
  <c r="OS37" i="1"/>
  <c r="OQ33" i="1"/>
  <c r="OQ35" i="1"/>
  <c r="MB47" i="1" l="1"/>
  <c r="MB40" i="6"/>
  <c r="MB43" i="6" s="1"/>
  <c r="MA47" i="6"/>
  <c r="MA46" i="6"/>
  <c r="MC32" i="6"/>
  <c r="MD28" i="6"/>
  <c r="MD36" i="6" s="1"/>
  <c r="MD26" i="6"/>
  <c r="MD34" i="6" s="1"/>
  <c r="MD24" i="6"/>
  <c r="MC37" i="6"/>
  <c r="MD29" i="6"/>
  <c r="MC33" i="6"/>
  <c r="MD25" i="6"/>
  <c r="MC35" i="6"/>
  <c r="MD27" i="6"/>
  <c r="MD26" i="1"/>
  <c r="MD34" i="1" s="1"/>
  <c r="MD28" i="1"/>
  <c r="MD36" i="1" s="1"/>
  <c r="MD24" i="1"/>
  <c r="MD32" i="1" s="1"/>
  <c r="MC32" i="1"/>
  <c r="MC40" i="1" s="1"/>
  <c r="MC43" i="1" s="1"/>
  <c r="MC47" i="1" s="1"/>
  <c r="OT37" i="1"/>
  <c r="OR35" i="1"/>
  <c r="OR33" i="1"/>
  <c r="MC40" i="6" l="1"/>
  <c r="MC43" i="6" s="1"/>
  <c r="MD33" i="6"/>
  <c r="ME25" i="6"/>
  <c r="MD32" i="6"/>
  <c r="ME28" i="6"/>
  <c r="ME36" i="6" s="1"/>
  <c r="ME26" i="6"/>
  <c r="ME34" i="6" s="1"/>
  <c r="ME24" i="6"/>
  <c r="MD35" i="6"/>
  <c r="ME27" i="6"/>
  <c r="MD37" i="6"/>
  <c r="ME29" i="6"/>
  <c r="MB47" i="6"/>
  <c r="MB46" i="6"/>
  <c r="MC46" i="1"/>
  <c r="MD40" i="1"/>
  <c r="MD43" i="1" s="1"/>
  <c r="MD47" i="1" s="1"/>
  <c r="ME28" i="1"/>
  <c r="ME36" i="1" s="1"/>
  <c r="ME26" i="1"/>
  <c r="ME34" i="1" s="1"/>
  <c r="ME24" i="1"/>
  <c r="OU37" i="1"/>
  <c r="OS33" i="1"/>
  <c r="OS35" i="1"/>
  <c r="MD46" i="1" l="1"/>
  <c r="MD40" i="6"/>
  <c r="MD43" i="6" s="1"/>
  <c r="ME37" i="6"/>
  <c r="MF29" i="6"/>
  <c r="ME32" i="6"/>
  <c r="MF28" i="6"/>
  <c r="MF36" i="6" s="1"/>
  <c r="MF26" i="6"/>
  <c r="MF34" i="6" s="1"/>
  <c r="MF24" i="6"/>
  <c r="ME33" i="6"/>
  <c r="MF25" i="6"/>
  <c r="ME35" i="6"/>
  <c r="MF27" i="6"/>
  <c r="MC47" i="6"/>
  <c r="MC46" i="6"/>
  <c r="MF28" i="1"/>
  <c r="MF36" i="1" s="1"/>
  <c r="MF26" i="1"/>
  <c r="MF34" i="1" s="1"/>
  <c r="MF24" i="1"/>
  <c r="ME32" i="1"/>
  <c r="ME40" i="1" s="1"/>
  <c r="ME43" i="1" s="1"/>
  <c r="ME46" i="1" s="1"/>
  <c r="OT35" i="1"/>
  <c r="MF32" i="1"/>
  <c r="OV37" i="1"/>
  <c r="OT33" i="1"/>
  <c r="ME40" i="6" l="1"/>
  <c r="ME43" i="6" s="1"/>
  <c r="MF35" i="6"/>
  <c r="MG27" i="6"/>
  <c r="MF32" i="6"/>
  <c r="MG28" i="6"/>
  <c r="MG36" i="6" s="1"/>
  <c r="MG24" i="6"/>
  <c r="MG26" i="6"/>
  <c r="MG34" i="6" s="1"/>
  <c r="MF37" i="6"/>
  <c r="MG29" i="6"/>
  <c r="MF33" i="6"/>
  <c r="MG25" i="6"/>
  <c r="MD47" i="6"/>
  <c r="MD46" i="6"/>
  <c r="MF40" i="1"/>
  <c r="MF43" i="1" s="1"/>
  <c r="MF47" i="1" s="1"/>
  <c r="ME47" i="1"/>
  <c r="MG28" i="1"/>
  <c r="MG36" i="1" s="1"/>
  <c r="MG26" i="1"/>
  <c r="MG34" i="1" s="1"/>
  <c r="MG24" i="1"/>
  <c r="OU33" i="1"/>
  <c r="OW37" i="1"/>
  <c r="MG32" i="1"/>
  <c r="OU35" i="1"/>
  <c r="MF46" i="1" l="1"/>
  <c r="MF40" i="6"/>
  <c r="MF43" i="6" s="1"/>
  <c r="MG33" i="6"/>
  <c r="MH25" i="6"/>
  <c r="MG35" i="6"/>
  <c r="MH27" i="6"/>
  <c r="MG32" i="6"/>
  <c r="MH28" i="6"/>
  <c r="MH36" i="6" s="1"/>
  <c r="MH26" i="6"/>
  <c r="MH34" i="6" s="1"/>
  <c r="MH24" i="6"/>
  <c r="MG37" i="6"/>
  <c r="MH29" i="6"/>
  <c r="ME47" i="6"/>
  <c r="ME46" i="6"/>
  <c r="MG40" i="1"/>
  <c r="MG43" i="1" s="1"/>
  <c r="MG46" i="1" s="1"/>
  <c r="MH28" i="1"/>
  <c r="MH36" i="1" s="1"/>
  <c r="MH26" i="1"/>
  <c r="MH34" i="1" s="1"/>
  <c r="MH24" i="1"/>
  <c r="MH32" i="1" s="1"/>
  <c r="OV35" i="1"/>
  <c r="OX37" i="1"/>
  <c r="OV33" i="1"/>
  <c r="MH33" i="6" l="1"/>
  <c r="MI25" i="6"/>
  <c r="MG40" i="6"/>
  <c r="MG43" i="6" s="1"/>
  <c r="MH37" i="6"/>
  <c r="MI29" i="6"/>
  <c r="MH32" i="6"/>
  <c r="MI28" i="6"/>
  <c r="MI36" i="6" s="1"/>
  <c r="MI26" i="6"/>
  <c r="MI34" i="6" s="1"/>
  <c r="MI24" i="6"/>
  <c r="MH35" i="6"/>
  <c r="MI27" i="6"/>
  <c r="MF47" i="6"/>
  <c r="MF46" i="6"/>
  <c r="MG47" i="1"/>
  <c r="MH40" i="1"/>
  <c r="MH43" i="1" s="1"/>
  <c r="MH46" i="1" s="1"/>
  <c r="MI28" i="1"/>
  <c r="MI36" i="1" s="1"/>
  <c r="MI26" i="1"/>
  <c r="MI34" i="1" s="1"/>
  <c r="MI24" i="1"/>
  <c r="MI32" i="1" s="1"/>
  <c r="OW33" i="1"/>
  <c r="OY37" i="1"/>
  <c r="OW35" i="1"/>
  <c r="MH47" i="1" l="1"/>
  <c r="MG47" i="6"/>
  <c r="MG46" i="6"/>
  <c r="MH40" i="6"/>
  <c r="MH43" i="6" s="1"/>
  <c r="MI33" i="6"/>
  <c r="MJ25" i="6"/>
  <c r="MI35" i="6"/>
  <c r="MJ27" i="6"/>
  <c r="MI32" i="6"/>
  <c r="MJ28" i="6"/>
  <c r="MJ36" i="6" s="1"/>
  <c r="MJ26" i="6"/>
  <c r="MJ34" i="6" s="1"/>
  <c r="MJ24" i="6"/>
  <c r="MI37" i="6"/>
  <c r="MJ29" i="6"/>
  <c r="MI40" i="1"/>
  <c r="MI43" i="1" s="1"/>
  <c r="MI47" i="1" s="1"/>
  <c r="MJ28" i="1"/>
  <c r="MJ36" i="1" s="1"/>
  <c r="MJ26" i="1"/>
  <c r="MJ34" i="1" s="1"/>
  <c r="MJ24" i="1"/>
  <c r="MJ32" i="1" s="1"/>
  <c r="OX35" i="1"/>
  <c r="OZ37" i="1"/>
  <c r="OX33" i="1"/>
  <c r="MI46" i="1" l="1"/>
  <c r="MI40" i="6"/>
  <c r="MI43" i="6" s="1"/>
  <c r="MJ32" i="6"/>
  <c r="MK28" i="6"/>
  <c r="MK36" i="6" s="1"/>
  <c r="MK26" i="6"/>
  <c r="MK34" i="6" s="1"/>
  <c r="MK24" i="6"/>
  <c r="MJ35" i="6"/>
  <c r="MK27" i="6"/>
  <c r="MH47" i="6"/>
  <c r="MH46" i="6"/>
  <c r="MJ37" i="6"/>
  <c r="MK29" i="6"/>
  <c r="MJ33" i="6"/>
  <c r="MK25" i="6"/>
  <c r="MJ40" i="1"/>
  <c r="MJ43" i="1" s="1"/>
  <c r="MJ46" i="1" s="1"/>
  <c r="MK28" i="1"/>
  <c r="MK36" i="1" s="1"/>
  <c r="MK26" i="1"/>
  <c r="MK34" i="1" s="1"/>
  <c r="MK24" i="1"/>
  <c r="MK32" i="1" s="1"/>
  <c r="OY33" i="1"/>
  <c r="OY35" i="1"/>
  <c r="PA37" i="1"/>
  <c r="MJ47" i="1" l="1"/>
  <c r="MJ40" i="6"/>
  <c r="MJ43" i="6" s="1"/>
  <c r="MK37" i="6"/>
  <c r="ML29" i="6"/>
  <c r="MK35" i="6"/>
  <c r="ML27" i="6"/>
  <c r="MK33" i="6"/>
  <c r="ML25" i="6"/>
  <c r="MK32" i="6"/>
  <c r="ML28" i="6"/>
  <c r="ML36" i="6" s="1"/>
  <c r="ML26" i="6"/>
  <c r="ML34" i="6" s="1"/>
  <c r="ML24" i="6"/>
  <c r="MI47" i="6"/>
  <c r="MI46" i="6"/>
  <c r="MK40" i="1"/>
  <c r="MK43" i="1" s="1"/>
  <c r="MK47" i="1" s="1"/>
  <c r="ML28" i="1"/>
  <c r="ML36" i="1" s="1"/>
  <c r="ML26" i="1"/>
  <c r="ML34" i="1" s="1"/>
  <c r="ML24" i="1"/>
  <c r="PB37" i="1"/>
  <c r="OZ33" i="1"/>
  <c r="OZ35" i="1"/>
  <c r="MK40" i="6" l="1"/>
  <c r="MK43" i="6" s="1"/>
  <c r="MK47" i="6" s="1"/>
  <c r="MK46" i="1"/>
  <c r="ML32" i="6"/>
  <c r="MM28" i="6"/>
  <c r="MM36" i="6" s="1"/>
  <c r="MM26" i="6"/>
  <c r="MM34" i="6" s="1"/>
  <c r="MM24" i="6"/>
  <c r="ML33" i="6"/>
  <c r="MM25" i="6"/>
  <c r="ML37" i="6"/>
  <c r="MM29" i="6"/>
  <c r="ML35" i="6"/>
  <c r="MM27" i="6"/>
  <c r="MJ47" i="6"/>
  <c r="MJ46" i="6"/>
  <c r="MM28" i="1"/>
  <c r="MM36" i="1" s="1"/>
  <c r="MM26" i="1"/>
  <c r="MM34" i="1" s="1"/>
  <c r="MM24" i="1"/>
  <c r="ML32" i="1"/>
  <c r="ML40" i="1" s="1"/>
  <c r="ML43" i="1" s="1"/>
  <c r="ML47" i="1" s="1"/>
  <c r="PA35" i="1"/>
  <c r="PA33" i="1"/>
  <c r="PC37" i="1"/>
  <c r="MM32" i="1"/>
  <c r="MK46" i="6" l="1"/>
  <c r="ML40" i="6"/>
  <c r="ML43" i="6" s="1"/>
  <c r="MM37" i="6"/>
  <c r="MN29" i="6"/>
  <c r="MM32" i="6"/>
  <c r="MN28" i="6"/>
  <c r="MN36" i="6" s="1"/>
  <c r="MN26" i="6"/>
  <c r="MN34" i="6" s="1"/>
  <c r="MN24" i="6"/>
  <c r="MM35" i="6"/>
  <c r="MN27" i="6"/>
  <c r="MM33" i="6"/>
  <c r="MN25" i="6"/>
  <c r="MM40" i="1"/>
  <c r="MM43" i="1" s="1"/>
  <c r="MM46" i="1" s="1"/>
  <c r="ML46" i="1"/>
  <c r="MN28" i="1"/>
  <c r="MN36" i="1" s="1"/>
  <c r="MN26" i="1"/>
  <c r="MN34" i="1" s="1"/>
  <c r="MN24" i="1"/>
  <c r="PB33" i="1"/>
  <c r="PB35" i="1"/>
  <c r="MN32" i="1"/>
  <c r="PD37" i="1"/>
  <c r="MN35" i="6" l="1"/>
  <c r="MO27" i="6"/>
  <c r="MM40" i="6"/>
  <c r="MM43" i="6" s="1"/>
  <c r="MN33" i="6"/>
  <c r="MO25" i="6"/>
  <c r="MN32" i="6"/>
  <c r="MO28" i="6"/>
  <c r="MO36" i="6" s="1"/>
  <c r="MO24" i="6"/>
  <c r="MO26" i="6"/>
  <c r="MO34" i="6" s="1"/>
  <c r="MN37" i="6"/>
  <c r="MO29" i="6"/>
  <c r="ML47" i="6"/>
  <c r="ML46" i="6"/>
  <c r="MN40" i="1"/>
  <c r="MN43" i="1" s="1"/>
  <c r="MN46" i="1" s="1"/>
  <c r="MM47" i="1"/>
  <c r="MO28" i="1"/>
  <c r="MO36" i="1" s="1"/>
  <c r="MO26" i="1"/>
  <c r="MO34" i="1" s="1"/>
  <c r="MO24" i="1"/>
  <c r="PC33" i="1"/>
  <c r="PE37" i="1"/>
  <c r="PC35" i="1"/>
  <c r="MO32" i="1"/>
  <c r="MN47" i="1" l="1"/>
  <c r="MO32" i="6"/>
  <c r="MP28" i="6"/>
  <c r="MP36" i="6" s="1"/>
  <c r="MP26" i="6"/>
  <c r="MP34" i="6" s="1"/>
  <c r="MP24" i="6"/>
  <c r="MO37" i="6"/>
  <c r="MP29" i="6"/>
  <c r="MM47" i="6"/>
  <c r="MM46" i="6"/>
  <c r="MN40" i="6"/>
  <c r="MN43" i="6" s="1"/>
  <c r="MO35" i="6"/>
  <c r="MP27" i="6"/>
  <c r="MO33" i="6"/>
  <c r="MP25" i="6"/>
  <c r="MP28" i="1"/>
  <c r="MP36" i="1" s="1"/>
  <c r="MP26" i="1"/>
  <c r="MP34" i="1" s="1"/>
  <c r="MP24" i="1"/>
  <c r="MO40" i="1"/>
  <c r="MO43" i="1" s="1"/>
  <c r="MO46" i="1" s="1"/>
  <c r="MP32" i="1"/>
  <c r="PD35" i="1"/>
  <c r="PF37" i="1"/>
  <c r="PD33" i="1"/>
  <c r="MQ26" i="6" l="1"/>
  <c r="MQ34" i="6" s="1"/>
  <c r="MQ28" i="6"/>
  <c r="MQ36" i="6" s="1"/>
  <c r="MP32" i="6"/>
  <c r="MQ24" i="6"/>
  <c r="MP35" i="6"/>
  <c r="MQ27" i="6"/>
  <c r="MP37" i="6"/>
  <c r="MQ29" i="6"/>
  <c r="MP33" i="6"/>
  <c r="MQ25" i="6"/>
  <c r="MN47" i="6"/>
  <c r="MN46" i="6"/>
  <c r="MO40" i="6"/>
  <c r="MO43" i="6" s="1"/>
  <c r="MP40" i="1"/>
  <c r="MP43" i="1" s="1"/>
  <c r="MP46" i="1" s="1"/>
  <c r="MO47" i="1"/>
  <c r="MQ28" i="1"/>
  <c r="MQ36" i="1" s="1"/>
  <c r="MQ26" i="1"/>
  <c r="MQ34" i="1" s="1"/>
  <c r="MQ24" i="1"/>
  <c r="PG37" i="1"/>
  <c r="MQ32" i="1"/>
  <c r="PE35" i="1"/>
  <c r="PE33" i="1"/>
  <c r="MP47" i="1" l="1"/>
  <c r="MQ37" i="6"/>
  <c r="MR29" i="6"/>
  <c r="MQ32" i="6"/>
  <c r="MR28" i="6"/>
  <c r="MR36" i="6" s="1"/>
  <c r="MR26" i="6"/>
  <c r="MR34" i="6" s="1"/>
  <c r="MR24" i="6"/>
  <c r="MP40" i="6"/>
  <c r="MP43" i="6" s="1"/>
  <c r="MQ33" i="6"/>
  <c r="MR25" i="6"/>
  <c r="MQ35" i="6"/>
  <c r="MR27" i="6"/>
  <c r="MO47" i="6"/>
  <c r="MO46" i="6"/>
  <c r="MQ40" i="1"/>
  <c r="MQ43" i="1" s="1"/>
  <c r="MQ46" i="1" s="1"/>
  <c r="MR28" i="1"/>
  <c r="MR36" i="1" s="1"/>
  <c r="MR26" i="1"/>
  <c r="MR34" i="1" s="1"/>
  <c r="MR24" i="1"/>
  <c r="MR32" i="1" s="1"/>
  <c r="PH37" i="1"/>
  <c r="PF35" i="1"/>
  <c r="PF33" i="1"/>
  <c r="MQ47" i="1" l="1"/>
  <c r="MR40" i="1"/>
  <c r="MR43" i="1" s="1"/>
  <c r="MR47" i="1" s="1"/>
  <c r="MR35" i="6"/>
  <c r="MS27" i="6"/>
  <c r="MP47" i="6"/>
  <c r="MP46" i="6"/>
  <c r="MQ40" i="6"/>
  <c r="MQ43" i="6" s="1"/>
  <c r="MR32" i="6"/>
  <c r="MS28" i="6"/>
  <c r="MS36" i="6" s="1"/>
  <c r="MS24" i="6"/>
  <c r="MS26" i="6"/>
  <c r="MS34" i="6" s="1"/>
  <c r="MR37" i="6"/>
  <c r="MS29" i="6"/>
  <c r="MR33" i="6"/>
  <c r="MS25" i="6"/>
  <c r="MS28" i="1"/>
  <c r="MS36" i="1" s="1"/>
  <c r="MS26" i="1"/>
  <c r="MS34" i="1" s="1"/>
  <c r="MS24" i="1"/>
  <c r="MS32" i="1" s="1"/>
  <c r="PI37" i="1"/>
  <c r="PG33" i="1"/>
  <c r="PG35" i="1"/>
  <c r="MS40" i="1" l="1"/>
  <c r="MS43" i="1" s="1"/>
  <c r="MR46" i="1"/>
  <c r="MS32" i="6"/>
  <c r="MT28" i="6"/>
  <c r="MT36" i="6" s="1"/>
  <c r="MT26" i="6"/>
  <c r="MT34" i="6" s="1"/>
  <c r="MT24" i="6"/>
  <c r="MS37" i="6"/>
  <c r="MT29" i="6"/>
  <c r="MR40" i="6"/>
  <c r="MR43" i="6" s="1"/>
  <c r="MS35" i="6"/>
  <c r="MT27" i="6"/>
  <c r="MS33" i="6"/>
  <c r="MT25" i="6"/>
  <c r="MQ47" i="6"/>
  <c r="MQ46" i="6"/>
  <c r="MT28" i="1"/>
  <c r="MT36" i="1" s="1"/>
  <c r="MT26" i="1"/>
  <c r="MT34" i="1" s="1"/>
  <c r="MT24" i="1"/>
  <c r="PI35" i="1"/>
  <c r="PH33" i="1"/>
  <c r="PJ37" i="1"/>
  <c r="MS46" i="1"/>
  <c r="MS47" i="1"/>
  <c r="PH35" i="1"/>
  <c r="MT32" i="1"/>
  <c r="MT40" i="1" l="1"/>
  <c r="MT43" i="1" s="1"/>
  <c r="MT32" i="6"/>
  <c r="MU28" i="6"/>
  <c r="MU36" i="6" s="1"/>
  <c r="MU26" i="6"/>
  <c r="MU34" i="6" s="1"/>
  <c r="MU24" i="6"/>
  <c r="MT33" i="6"/>
  <c r="MU25" i="6"/>
  <c r="MR47" i="6"/>
  <c r="MR46" i="6"/>
  <c r="MT37" i="6"/>
  <c r="MU29" i="6"/>
  <c r="MT35" i="6"/>
  <c r="MU27" i="6"/>
  <c r="MS40" i="6"/>
  <c r="MS43" i="6" s="1"/>
  <c r="MU28" i="1"/>
  <c r="MU36" i="1" s="1"/>
  <c r="MU26" i="1"/>
  <c r="MU34" i="1" s="1"/>
  <c r="MU24" i="1"/>
  <c r="PI33" i="1"/>
  <c r="PK37" i="1"/>
  <c r="PJ35" i="1"/>
  <c r="MU32" i="1"/>
  <c r="MT47" i="1"/>
  <c r="MT46" i="1"/>
  <c r="MU32" i="6" l="1"/>
  <c r="MV28" i="6"/>
  <c r="MV36" i="6" s="1"/>
  <c r="MV26" i="6"/>
  <c r="MV34" i="6" s="1"/>
  <c r="MV24" i="6"/>
  <c r="MU35" i="6"/>
  <c r="MV27" i="6"/>
  <c r="MU37" i="6"/>
  <c r="MV29" i="6"/>
  <c r="MU33" i="6"/>
  <c r="MV25" i="6"/>
  <c r="MS47" i="6"/>
  <c r="MS46" i="6"/>
  <c r="MT40" i="6"/>
  <c r="MT43" i="6" s="1"/>
  <c r="MU40" i="1"/>
  <c r="MU43" i="1" s="1"/>
  <c r="MU46" i="1" s="1"/>
  <c r="MV28" i="1"/>
  <c r="MV36" i="1" s="1"/>
  <c r="MV24" i="1"/>
  <c r="MV32" i="1" s="1"/>
  <c r="MV26" i="1"/>
  <c r="MV34" i="1" s="1"/>
  <c r="PK35" i="1"/>
  <c r="PL37" i="1"/>
  <c r="PJ33" i="1"/>
  <c r="MU47" i="1" l="1"/>
  <c r="MV37" i="6"/>
  <c r="MW29" i="6"/>
  <c r="MV32" i="6"/>
  <c r="MW28" i="6"/>
  <c r="MW36" i="6" s="1"/>
  <c r="MW26" i="6"/>
  <c r="MW34" i="6" s="1"/>
  <c r="MW24" i="6"/>
  <c r="MV33" i="6"/>
  <c r="MW25" i="6"/>
  <c r="MV35" i="6"/>
  <c r="MW27" i="6"/>
  <c r="MT47" i="6"/>
  <c r="MT46" i="6"/>
  <c r="MU40" i="6"/>
  <c r="MU43" i="6" s="1"/>
  <c r="MV40" i="1"/>
  <c r="MV43" i="1" s="1"/>
  <c r="MV46" i="1" s="1"/>
  <c r="MW28" i="1"/>
  <c r="MW36" i="1" s="1"/>
  <c r="MW26" i="1"/>
  <c r="MW34" i="1" s="1"/>
  <c r="MW24" i="1"/>
  <c r="PK33" i="1"/>
  <c r="PM37" i="1"/>
  <c r="PL35" i="1"/>
  <c r="MW32" i="1"/>
  <c r="MV47" i="1" l="1"/>
  <c r="MV40" i="6"/>
  <c r="MV43" i="6" s="1"/>
  <c r="MW35" i="6"/>
  <c r="MX27" i="6"/>
  <c r="MW32" i="6"/>
  <c r="MX28" i="6"/>
  <c r="MX36" i="6" s="1"/>
  <c r="MX26" i="6"/>
  <c r="MX34" i="6" s="1"/>
  <c r="MX24" i="6"/>
  <c r="MW37" i="6"/>
  <c r="MX29" i="6"/>
  <c r="MW33" i="6"/>
  <c r="MX25" i="6"/>
  <c r="MU47" i="6"/>
  <c r="MU46" i="6"/>
  <c r="MW40" i="1"/>
  <c r="MW43" i="1" s="1"/>
  <c r="MW46" i="1" s="1"/>
  <c r="MX28" i="1"/>
  <c r="MX36" i="1" s="1"/>
  <c r="MX26" i="1"/>
  <c r="MX34" i="1" s="1"/>
  <c r="MX24" i="1"/>
  <c r="MX32" i="1" s="1"/>
  <c r="PM35" i="1"/>
  <c r="PN37" i="1"/>
  <c r="PL33" i="1"/>
  <c r="MW47" i="1" l="1"/>
  <c r="MX37" i="6"/>
  <c r="MY29" i="6"/>
  <c r="MW40" i="6"/>
  <c r="MW43" i="6" s="1"/>
  <c r="MX33" i="6"/>
  <c r="MY25" i="6"/>
  <c r="MX32" i="6"/>
  <c r="MY28" i="6"/>
  <c r="MY36" i="6" s="1"/>
  <c r="MY26" i="6"/>
  <c r="MY34" i="6" s="1"/>
  <c r="MY24" i="6"/>
  <c r="MX35" i="6"/>
  <c r="MY27" i="6"/>
  <c r="MV47" i="6"/>
  <c r="MV46" i="6"/>
  <c r="MX40" i="1"/>
  <c r="MX43" i="1" s="1"/>
  <c r="MX46" i="1" s="1"/>
  <c r="MY26" i="1"/>
  <c r="MY34" i="1" s="1"/>
  <c r="MY28" i="1"/>
  <c r="MY36" i="1" s="1"/>
  <c r="MY24" i="1"/>
  <c r="MY32" i="1" s="1"/>
  <c r="PM33" i="1"/>
  <c r="PO37" i="1"/>
  <c r="PN35" i="1"/>
  <c r="MX47" i="1" l="1"/>
  <c r="MY40" i="1"/>
  <c r="MY43" i="1" s="1"/>
  <c r="MY46" i="1" s="1"/>
  <c r="MY35" i="6"/>
  <c r="MZ27" i="6"/>
  <c r="MW47" i="6"/>
  <c r="MW46" i="6"/>
  <c r="MX40" i="6"/>
  <c r="MX43" i="6" s="1"/>
  <c r="MY37" i="6"/>
  <c r="MZ29" i="6"/>
  <c r="MY32" i="6"/>
  <c r="MZ28" i="6"/>
  <c r="MZ36" i="6" s="1"/>
  <c r="MZ26" i="6"/>
  <c r="MZ34" i="6" s="1"/>
  <c r="MZ24" i="6"/>
  <c r="MY33" i="6"/>
  <c r="MZ25" i="6"/>
  <c r="MZ28" i="1"/>
  <c r="MZ36" i="1" s="1"/>
  <c r="MZ26" i="1"/>
  <c r="MZ34" i="1" s="1"/>
  <c r="MZ24" i="1"/>
  <c r="MZ32" i="1" s="1"/>
  <c r="PN33" i="1"/>
  <c r="PO35" i="1"/>
  <c r="PP37" i="1"/>
  <c r="MY47" i="1"/>
  <c r="MY40" i="6" l="1"/>
  <c r="MY43" i="6" s="1"/>
  <c r="MZ32" i="6"/>
  <c r="NA28" i="6"/>
  <c r="NA36" i="6" s="1"/>
  <c r="NA26" i="6"/>
  <c r="NA34" i="6" s="1"/>
  <c r="NA24" i="6"/>
  <c r="MZ37" i="6"/>
  <c r="NA29" i="6"/>
  <c r="MZ35" i="6"/>
  <c r="NA27" i="6"/>
  <c r="MZ33" i="6"/>
  <c r="NA25" i="6"/>
  <c r="MX47" i="6"/>
  <c r="MX46" i="6"/>
  <c r="MZ40" i="1"/>
  <c r="MZ43" i="1" s="1"/>
  <c r="MZ46" i="1" s="1"/>
  <c r="NA28" i="1"/>
  <c r="NA36" i="1" s="1"/>
  <c r="NA26" i="1"/>
  <c r="NA34" i="1" s="1"/>
  <c r="NA24" i="1"/>
  <c r="PQ37" i="1"/>
  <c r="PP35" i="1"/>
  <c r="PO33" i="1"/>
  <c r="MZ47" i="1" l="1"/>
  <c r="NA33" i="6"/>
  <c r="NB25" i="6"/>
  <c r="NA37" i="6"/>
  <c r="NB29" i="6"/>
  <c r="MZ40" i="6"/>
  <c r="MZ43" i="6" s="1"/>
  <c r="NA35" i="6"/>
  <c r="NB27" i="6"/>
  <c r="NA32" i="6"/>
  <c r="NB28" i="6"/>
  <c r="NB36" i="6" s="1"/>
  <c r="NB26" i="6"/>
  <c r="NB34" i="6" s="1"/>
  <c r="NB24" i="6"/>
  <c r="MY47" i="6"/>
  <c r="MY46" i="6"/>
  <c r="NB28" i="1"/>
  <c r="NB36" i="1" s="1"/>
  <c r="NB26" i="1"/>
  <c r="NB34" i="1" s="1"/>
  <c r="NB24" i="1"/>
  <c r="NA32" i="1"/>
  <c r="NA40" i="1" s="1"/>
  <c r="NA43" i="1" s="1"/>
  <c r="NA46" i="1" s="1"/>
  <c r="PQ35" i="1"/>
  <c r="PP33" i="1"/>
  <c r="PR37" i="1"/>
  <c r="NB32" i="1"/>
  <c r="NB40" i="1" l="1"/>
  <c r="NB43" i="1" s="1"/>
  <c r="NB47" i="1" s="1"/>
  <c r="NA40" i="6"/>
  <c r="NA43" i="6" s="1"/>
  <c r="NA47" i="6" s="1"/>
  <c r="NB37" i="6"/>
  <c r="NC29" i="6"/>
  <c r="NB32" i="6"/>
  <c r="NC28" i="6"/>
  <c r="NC36" i="6" s="1"/>
  <c r="NC26" i="6"/>
  <c r="NC34" i="6" s="1"/>
  <c r="NC24" i="6"/>
  <c r="NB35" i="6"/>
  <c r="NC27" i="6"/>
  <c r="NB33" i="6"/>
  <c r="NC25" i="6"/>
  <c r="MZ47" i="6"/>
  <c r="MZ46" i="6"/>
  <c r="NA47" i="1"/>
  <c r="NC28" i="1"/>
  <c r="NC36" i="1" s="1"/>
  <c r="NC26" i="1"/>
  <c r="NC34" i="1" s="1"/>
  <c r="NC24" i="1"/>
  <c r="PS37" i="1"/>
  <c r="PQ33" i="1"/>
  <c r="PR35" i="1"/>
  <c r="NB46" i="1" l="1"/>
  <c r="NA46" i="6"/>
  <c r="NC32" i="6"/>
  <c r="ND28" i="6"/>
  <c r="ND36" i="6" s="1"/>
  <c r="ND26" i="6"/>
  <c r="ND34" i="6" s="1"/>
  <c r="ND24" i="6"/>
  <c r="NC37" i="6"/>
  <c r="ND29" i="6"/>
  <c r="NC33" i="6"/>
  <c r="ND25" i="6"/>
  <c r="NC35" i="6"/>
  <c r="ND27" i="6"/>
  <c r="NB40" i="6"/>
  <c r="NB43" i="6" s="1"/>
  <c r="ND28" i="1"/>
  <c r="ND36" i="1" s="1"/>
  <c r="ND24" i="1"/>
  <c r="ND26" i="1"/>
  <c r="ND34" i="1" s="1"/>
  <c r="NC32" i="1"/>
  <c r="NC40" i="1" s="1"/>
  <c r="NC43" i="1" s="1"/>
  <c r="NC46" i="1" s="1"/>
  <c r="PT37" i="1"/>
  <c r="PR33" i="1"/>
  <c r="PS35" i="1"/>
  <c r="ND32" i="1"/>
  <c r="ND40" i="1" l="1"/>
  <c r="ND43" i="1" s="1"/>
  <c r="ND46" i="1" s="1"/>
  <c r="ND35" i="6"/>
  <c r="NE27" i="6"/>
  <c r="ND37" i="6"/>
  <c r="NE29" i="6"/>
  <c r="ND33" i="6"/>
  <c r="NE25" i="6"/>
  <c r="ND32" i="6"/>
  <c r="NE28" i="6"/>
  <c r="NE36" i="6" s="1"/>
  <c r="NE24" i="6"/>
  <c r="NE26" i="6"/>
  <c r="NE34" i="6" s="1"/>
  <c r="NB47" i="6"/>
  <c r="NB46" i="6"/>
  <c r="NC40" i="6"/>
  <c r="NC43" i="6" s="1"/>
  <c r="NC47" i="1"/>
  <c r="NE28" i="1"/>
  <c r="NE36" i="1" s="1"/>
  <c r="NE26" i="1"/>
  <c r="NE34" i="1" s="1"/>
  <c r="NE24" i="1"/>
  <c r="NE32" i="1" s="1"/>
  <c r="PU37" i="1"/>
  <c r="PT35" i="1"/>
  <c r="PS33" i="1"/>
  <c r="ND47" i="1" l="1"/>
  <c r="NE35" i="6"/>
  <c r="NF27" i="6"/>
  <c r="NE37" i="6"/>
  <c r="NF29" i="6"/>
  <c r="ND40" i="6"/>
  <c r="ND43" i="6" s="1"/>
  <c r="NE33" i="6"/>
  <c r="NF25" i="6"/>
  <c r="NC47" i="6"/>
  <c r="NC46" i="6"/>
  <c r="NE32" i="6"/>
  <c r="NF28" i="6"/>
  <c r="NF36" i="6" s="1"/>
  <c r="NF26" i="6"/>
  <c r="NF34" i="6" s="1"/>
  <c r="NF24" i="6"/>
  <c r="NF28" i="1"/>
  <c r="NF36" i="1" s="1"/>
  <c r="NF26" i="1"/>
  <c r="NF34" i="1" s="1"/>
  <c r="NF24" i="1"/>
  <c r="NF32" i="1" s="1"/>
  <c r="NE40" i="1"/>
  <c r="NE43" i="1" s="1"/>
  <c r="NE47" i="1" s="1"/>
  <c r="PU35" i="1"/>
  <c r="PT33" i="1"/>
  <c r="PV37" i="1"/>
  <c r="NE40" i="6" l="1"/>
  <c r="NE43" i="6" s="1"/>
  <c r="NE47" i="6" s="1"/>
  <c r="NF37" i="6"/>
  <c r="NG29" i="6"/>
  <c r="NF33" i="6"/>
  <c r="NG25" i="6"/>
  <c r="NF35" i="6"/>
  <c r="NG27" i="6"/>
  <c r="NG26" i="6"/>
  <c r="NG34" i="6" s="1"/>
  <c r="NG28" i="6"/>
  <c r="NG36" i="6" s="1"/>
  <c r="NF32" i="6"/>
  <c r="NG24" i="6"/>
  <c r="ND47" i="6"/>
  <c r="ND46" i="6"/>
  <c r="NE46" i="1"/>
  <c r="NF40" i="1"/>
  <c r="NF43" i="1" s="1"/>
  <c r="NF46" i="1" s="1"/>
  <c r="NG28" i="1"/>
  <c r="NG36" i="1" s="1"/>
  <c r="NG26" i="1"/>
  <c r="NG34" i="1" s="1"/>
  <c r="NG24" i="1"/>
  <c r="NG32" i="1" s="1"/>
  <c r="PU33" i="1"/>
  <c r="PW37" i="1"/>
  <c r="PV35" i="1"/>
  <c r="NE46" i="6" l="1"/>
  <c r="NF40" i="6"/>
  <c r="NF43" i="6" s="1"/>
  <c r="NF47" i="6" s="1"/>
  <c r="NG37" i="6"/>
  <c r="NH29" i="6"/>
  <c r="NG32" i="6"/>
  <c r="NH28" i="6"/>
  <c r="NH36" i="6" s="1"/>
  <c r="NH26" i="6"/>
  <c r="NH34" i="6" s="1"/>
  <c r="NH24" i="6"/>
  <c r="NG35" i="6"/>
  <c r="NH27" i="6"/>
  <c r="NG33" i="6"/>
  <c r="NH25" i="6"/>
  <c r="NG40" i="1"/>
  <c r="NG43" i="1" s="1"/>
  <c r="NG47" i="1" s="1"/>
  <c r="NF47" i="1"/>
  <c r="NH28" i="1"/>
  <c r="NH36" i="1" s="1"/>
  <c r="NH26" i="1"/>
  <c r="NH34" i="1" s="1"/>
  <c r="NH24" i="1"/>
  <c r="PX37" i="1"/>
  <c r="PW35" i="1"/>
  <c r="PV33" i="1"/>
  <c r="NG46" i="1"/>
  <c r="NF46" i="6" l="1"/>
  <c r="NH32" i="6"/>
  <c r="NI28" i="6"/>
  <c r="NI36" i="6" s="1"/>
  <c r="NI24" i="6"/>
  <c r="NI26" i="6"/>
  <c r="NI34" i="6" s="1"/>
  <c r="NH35" i="6"/>
  <c r="NI27" i="6"/>
  <c r="NH33" i="6"/>
  <c r="NI25" i="6"/>
  <c r="NH37" i="6"/>
  <c r="NI29" i="6"/>
  <c r="NG40" i="6"/>
  <c r="NG43" i="6" s="1"/>
  <c r="NI28" i="1"/>
  <c r="NI36" i="1" s="1"/>
  <c r="NI26" i="1"/>
  <c r="NI34" i="1" s="1"/>
  <c r="NI24" i="1"/>
  <c r="NI32" i="1" s="1"/>
  <c r="NI40" i="1" s="1"/>
  <c r="NI43" i="1" s="1"/>
  <c r="NH32" i="1"/>
  <c r="NH40" i="1" s="1"/>
  <c r="NH43" i="1" s="1"/>
  <c r="NH47" i="1" s="1"/>
  <c r="PX35" i="1"/>
  <c r="PW33" i="1"/>
  <c r="PY37" i="1"/>
  <c r="NI32" i="6" l="1"/>
  <c r="NJ28" i="6"/>
  <c r="NJ36" i="6" s="1"/>
  <c r="NJ26" i="6"/>
  <c r="NJ34" i="6" s="1"/>
  <c r="NJ24" i="6"/>
  <c r="NI37" i="6"/>
  <c r="NJ29" i="6"/>
  <c r="NI35" i="6"/>
  <c r="NJ27" i="6"/>
  <c r="NI33" i="6"/>
  <c r="NJ25" i="6"/>
  <c r="NG47" i="6"/>
  <c r="NG46" i="6"/>
  <c r="NH40" i="6"/>
  <c r="NH43" i="6" s="1"/>
  <c r="NH46" i="1"/>
  <c r="NJ28" i="1"/>
  <c r="NJ36" i="1" s="1"/>
  <c r="NJ26" i="1"/>
  <c r="NJ34" i="1" s="1"/>
  <c r="NJ24" i="1"/>
  <c r="NJ32" i="1" s="1"/>
  <c r="PZ37" i="1"/>
  <c r="PX33" i="1"/>
  <c r="PY35" i="1"/>
  <c r="NI46" i="1"/>
  <c r="NI47" i="1"/>
  <c r="NJ35" i="6" l="1"/>
  <c r="NK27" i="6"/>
  <c r="NJ33" i="6"/>
  <c r="NK25" i="6"/>
  <c r="NJ37" i="6"/>
  <c r="NK29" i="6"/>
  <c r="NJ32" i="6"/>
  <c r="NK28" i="6"/>
  <c r="NK36" i="6" s="1"/>
  <c r="NK26" i="6"/>
  <c r="NK34" i="6" s="1"/>
  <c r="NK24" i="6"/>
  <c r="NH47" i="6"/>
  <c r="NH46" i="6"/>
  <c r="NI40" i="6"/>
  <c r="NI43" i="6" s="1"/>
  <c r="NJ40" i="1"/>
  <c r="NJ43" i="1" s="1"/>
  <c r="NJ47" i="1" s="1"/>
  <c r="NK28" i="1"/>
  <c r="NK36" i="1" s="1"/>
  <c r="NK26" i="1"/>
  <c r="NK34" i="1" s="1"/>
  <c r="NK24" i="1"/>
  <c r="PY33" i="1"/>
  <c r="PZ35" i="1"/>
  <c r="QA37" i="1"/>
  <c r="NK32" i="1"/>
  <c r="NJ46" i="1" l="1"/>
  <c r="NK33" i="6"/>
  <c r="NL25" i="6"/>
  <c r="NJ40" i="6"/>
  <c r="NJ43" i="6" s="1"/>
  <c r="NK32" i="6"/>
  <c r="NL28" i="6"/>
  <c r="NL36" i="6" s="1"/>
  <c r="NL26" i="6"/>
  <c r="NL34" i="6" s="1"/>
  <c r="NL24" i="6"/>
  <c r="NK37" i="6"/>
  <c r="NL29" i="6"/>
  <c r="NK35" i="6"/>
  <c r="NL27" i="6"/>
  <c r="NI47" i="6"/>
  <c r="NI46" i="6"/>
  <c r="NK40" i="1"/>
  <c r="NK43" i="1" s="1"/>
  <c r="NK46" i="1" s="1"/>
  <c r="NL28" i="1"/>
  <c r="NL36" i="1" s="1"/>
  <c r="NL26" i="1"/>
  <c r="NL34" i="1" s="1"/>
  <c r="NL24" i="1"/>
  <c r="NL32" i="1" s="1"/>
  <c r="QB37" i="1"/>
  <c r="QA35" i="1"/>
  <c r="PZ33" i="1"/>
  <c r="NK47" i="1" l="1"/>
  <c r="NK40" i="6"/>
  <c r="NK43" i="6" s="1"/>
  <c r="NL35" i="6"/>
  <c r="NM27" i="6"/>
  <c r="NL32" i="6"/>
  <c r="NM28" i="6"/>
  <c r="NM36" i="6" s="1"/>
  <c r="NM24" i="6"/>
  <c r="NM26" i="6"/>
  <c r="NM34" i="6" s="1"/>
  <c r="NJ47" i="6"/>
  <c r="NJ46" i="6"/>
  <c r="NL33" i="6"/>
  <c r="NM25" i="6"/>
  <c r="NL37" i="6"/>
  <c r="NM29" i="6"/>
  <c r="NL40" i="1"/>
  <c r="NL43" i="1" s="1"/>
  <c r="NL46" i="1" s="1"/>
  <c r="NM28" i="1"/>
  <c r="NM36" i="1" s="1"/>
  <c r="NM26" i="1"/>
  <c r="NM34" i="1" s="1"/>
  <c r="NM24" i="1"/>
  <c r="NM32" i="1" s="1"/>
  <c r="QB35" i="1"/>
  <c r="QA33" i="1"/>
  <c r="QC37" i="1"/>
  <c r="NL47" i="1" l="1"/>
  <c r="NL40" i="6"/>
  <c r="NL43" i="6" s="1"/>
  <c r="NM33" i="6"/>
  <c r="NN25" i="6"/>
  <c r="NM35" i="6"/>
  <c r="NN27" i="6"/>
  <c r="NM32" i="6"/>
  <c r="NN28" i="6"/>
  <c r="NN36" i="6" s="1"/>
  <c r="NN26" i="6"/>
  <c r="NN34" i="6" s="1"/>
  <c r="NN24" i="6"/>
  <c r="NM37" i="6"/>
  <c r="NN29" i="6"/>
  <c r="NK47" i="6"/>
  <c r="NK46" i="6"/>
  <c r="NM40" i="1"/>
  <c r="NM43" i="1" s="1"/>
  <c r="NM46" i="1" s="1"/>
  <c r="NN28" i="1"/>
  <c r="NN36" i="1" s="1"/>
  <c r="NN26" i="1"/>
  <c r="NN34" i="1" s="1"/>
  <c r="NN24" i="1"/>
  <c r="QD37" i="1"/>
  <c r="QB33" i="1"/>
  <c r="QC35" i="1"/>
  <c r="NM47" i="1" l="1"/>
  <c r="NN33" i="6"/>
  <c r="NO25" i="6"/>
  <c r="NM40" i="6"/>
  <c r="NM43" i="6" s="1"/>
  <c r="NN37" i="6"/>
  <c r="NO29" i="6"/>
  <c r="NN32" i="6"/>
  <c r="NO28" i="6"/>
  <c r="NO36" i="6" s="1"/>
  <c r="NO26" i="6"/>
  <c r="NO34" i="6" s="1"/>
  <c r="NO24" i="6"/>
  <c r="NN35" i="6"/>
  <c r="NO27" i="6"/>
  <c r="NL47" i="6"/>
  <c r="NL46" i="6"/>
  <c r="NO28" i="1"/>
  <c r="NO36" i="1" s="1"/>
  <c r="NO26" i="1"/>
  <c r="NO34" i="1" s="1"/>
  <c r="NO24" i="1"/>
  <c r="NO32" i="1" s="1"/>
  <c r="NN32" i="1"/>
  <c r="NN40" i="1" s="1"/>
  <c r="NN43" i="1" s="1"/>
  <c r="NN46" i="1" s="1"/>
  <c r="QC33" i="1"/>
  <c r="QD35" i="1"/>
  <c r="QE37" i="1"/>
  <c r="NO40" i="1" l="1"/>
  <c r="NO43" i="1" s="1"/>
  <c r="NO46" i="1" s="1"/>
  <c r="NM47" i="6"/>
  <c r="NM46" i="6"/>
  <c r="NN40" i="6"/>
  <c r="NN43" i="6" s="1"/>
  <c r="NO33" i="6"/>
  <c r="NP25" i="6"/>
  <c r="NO35" i="6"/>
  <c r="NP27" i="6"/>
  <c r="NO32" i="6"/>
  <c r="NP28" i="6"/>
  <c r="NP36" i="6" s="1"/>
  <c r="NP26" i="6"/>
  <c r="NP34" i="6" s="1"/>
  <c r="NP24" i="6"/>
  <c r="NO37" i="6"/>
  <c r="NP29" i="6"/>
  <c r="NP28" i="1"/>
  <c r="NP36" i="1" s="1"/>
  <c r="NP26" i="1"/>
  <c r="NP34" i="1" s="1"/>
  <c r="NP24" i="1"/>
  <c r="NN47" i="1"/>
  <c r="QF37" i="1"/>
  <c r="QE35" i="1"/>
  <c r="QD33" i="1"/>
  <c r="NP32" i="1"/>
  <c r="NO47" i="1" l="1"/>
  <c r="NO40" i="6"/>
  <c r="NO43" i="6" s="1"/>
  <c r="NP32" i="6"/>
  <c r="NQ28" i="6"/>
  <c r="NQ36" i="6" s="1"/>
  <c r="NQ26" i="6"/>
  <c r="NQ34" i="6" s="1"/>
  <c r="NQ24" i="6"/>
  <c r="NP35" i="6"/>
  <c r="NQ27" i="6"/>
  <c r="NN47" i="6"/>
  <c r="NN46" i="6"/>
  <c r="NP37" i="6"/>
  <c r="NQ29" i="6"/>
  <c r="NP33" i="6"/>
  <c r="NQ25" i="6"/>
  <c r="NP40" i="1"/>
  <c r="NP43" i="1" s="1"/>
  <c r="NP46" i="1" s="1"/>
  <c r="NQ28" i="1"/>
  <c r="NQ36" i="1" s="1"/>
  <c r="NQ26" i="1"/>
  <c r="NQ34" i="1" s="1"/>
  <c r="NQ24" i="1"/>
  <c r="NQ32" i="1" s="1"/>
  <c r="QF35" i="1"/>
  <c r="QE33" i="1"/>
  <c r="QG37" i="1"/>
  <c r="NP47" i="1" l="1"/>
  <c r="NP40" i="6"/>
  <c r="NP43" i="6" s="1"/>
  <c r="NQ37" i="6"/>
  <c r="NR29" i="6"/>
  <c r="NQ35" i="6"/>
  <c r="NR27" i="6"/>
  <c r="NQ33" i="6"/>
  <c r="NR25" i="6"/>
  <c r="NQ32" i="6"/>
  <c r="NR28" i="6"/>
  <c r="NR36" i="6" s="1"/>
  <c r="NR26" i="6"/>
  <c r="NR34" i="6" s="1"/>
  <c r="NR24" i="6"/>
  <c r="NO47" i="6"/>
  <c r="NO46" i="6"/>
  <c r="NQ40" i="1"/>
  <c r="NQ43" i="1" s="1"/>
  <c r="NQ47" i="1" s="1"/>
  <c r="NR28" i="1"/>
  <c r="NR36" i="1" s="1"/>
  <c r="NR26" i="1"/>
  <c r="NR34" i="1" s="1"/>
  <c r="NR24" i="1"/>
  <c r="NR32" i="1" s="1"/>
  <c r="QH37" i="1"/>
  <c r="QF33" i="1"/>
  <c r="QG35" i="1"/>
  <c r="NQ46" i="1" l="1"/>
  <c r="NQ40" i="6"/>
  <c r="NQ43" i="6" s="1"/>
  <c r="NR32" i="6"/>
  <c r="NS28" i="6"/>
  <c r="NS36" i="6" s="1"/>
  <c r="NS26" i="6"/>
  <c r="NS34" i="6" s="1"/>
  <c r="NS24" i="6"/>
  <c r="NR33" i="6"/>
  <c r="NS25" i="6"/>
  <c r="NR37" i="6"/>
  <c r="NS29" i="6"/>
  <c r="NR35" i="6"/>
  <c r="NS27" i="6"/>
  <c r="NP47" i="6"/>
  <c r="NP46" i="6"/>
  <c r="NR40" i="1"/>
  <c r="NR43" i="1" s="1"/>
  <c r="NR46" i="1" s="1"/>
  <c r="NS28" i="1"/>
  <c r="NS36" i="1" s="1"/>
  <c r="NS26" i="1"/>
  <c r="NS34" i="1" s="1"/>
  <c r="NS24" i="1"/>
  <c r="NS32" i="1" s="1"/>
  <c r="QH35" i="1"/>
  <c r="QG33" i="1"/>
  <c r="QI37" i="1"/>
  <c r="NR47" i="1" l="1"/>
  <c r="NS33" i="6"/>
  <c r="NT25" i="6"/>
  <c r="NR40" i="6"/>
  <c r="NR43" i="6" s="1"/>
  <c r="NS35" i="6"/>
  <c r="NT27" i="6"/>
  <c r="NS37" i="6"/>
  <c r="NT29" i="6"/>
  <c r="NS32" i="6"/>
  <c r="NT28" i="6"/>
  <c r="NT36" i="6" s="1"/>
  <c r="NT26" i="6"/>
  <c r="NT34" i="6" s="1"/>
  <c r="NT24" i="6"/>
  <c r="NQ47" i="6"/>
  <c r="NQ46" i="6"/>
  <c r="NS40" i="1"/>
  <c r="NS43" i="1" s="1"/>
  <c r="NS46" i="1" s="1"/>
  <c r="NT28" i="1"/>
  <c r="NT36" i="1" s="1"/>
  <c r="NT26" i="1"/>
  <c r="NT34" i="1" s="1"/>
  <c r="NT24" i="1"/>
  <c r="NT32" i="1" s="1"/>
  <c r="QJ37" i="1"/>
  <c r="QH33" i="1"/>
  <c r="QI35" i="1"/>
  <c r="NS40" i="6" l="1"/>
  <c r="NS43" i="6" s="1"/>
  <c r="NS46" i="6" s="1"/>
  <c r="NS47" i="1"/>
  <c r="NT40" i="1"/>
  <c r="NT43" i="1" s="1"/>
  <c r="NT46" i="1" s="1"/>
  <c r="NT32" i="6"/>
  <c r="NU28" i="6"/>
  <c r="NU36" i="6" s="1"/>
  <c r="NU26" i="6"/>
  <c r="NU34" i="6" s="1"/>
  <c r="NU24" i="6"/>
  <c r="NT37" i="6"/>
  <c r="NU29" i="6"/>
  <c r="NR47" i="6"/>
  <c r="NR46" i="6"/>
  <c r="NT33" i="6"/>
  <c r="NU25" i="6"/>
  <c r="NT35" i="6"/>
  <c r="NU27" i="6"/>
  <c r="NU28" i="1"/>
  <c r="NU36" i="1" s="1"/>
  <c r="NU26" i="1"/>
  <c r="NU34" i="1" s="1"/>
  <c r="NU24" i="1"/>
  <c r="NU32" i="1" s="1"/>
  <c r="QI33" i="1"/>
  <c r="QK37" i="1"/>
  <c r="QJ35" i="1"/>
  <c r="NS47" i="6" l="1"/>
  <c r="NT47" i="1"/>
  <c r="NU33" i="6"/>
  <c r="NV25" i="6"/>
  <c r="NU37" i="6"/>
  <c r="NV29" i="6"/>
  <c r="NT40" i="6"/>
  <c r="NT43" i="6" s="1"/>
  <c r="NU35" i="6"/>
  <c r="NV27" i="6"/>
  <c r="NU32" i="6"/>
  <c r="NV28" i="6"/>
  <c r="NV36" i="6" s="1"/>
  <c r="NV26" i="6"/>
  <c r="NV34" i="6" s="1"/>
  <c r="NV24" i="6"/>
  <c r="NU40" i="1"/>
  <c r="NU43" i="1" s="1"/>
  <c r="NU46" i="1" s="1"/>
  <c r="NV28" i="1"/>
  <c r="NV36" i="1" s="1"/>
  <c r="NV26" i="1"/>
  <c r="NV34" i="1" s="1"/>
  <c r="NV24" i="1"/>
  <c r="QK35" i="1"/>
  <c r="QJ33" i="1"/>
  <c r="QL37" i="1"/>
  <c r="NU47" i="1" l="1"/>
  <c r="NU40" i="6"/>
  <c r="NU43" i="6" s="1"/>
  <c r="NU47" i="6" s="1"/>
  <c r="NV37" i="6"/>
  <c r="NW29" i="6"/>
  <c r="NW26" i="6"/>
  <c r="NW34" i="6" s="1"/>
  <c r="NV32" i="6"/>
  <c r="NW28" i="6"/>
  <c r="NW36" i="6" s="1"/>
  <c r="NW24" i="6"/>
  <c r="NV35" i="6"/>
  <c r="NW27" i="6"/>
  <c r="NV33" i="6"/>
  <c r="NW25" i="6"/>
  <c r="NT47" i="6"/>
  <c r="NT46" i="6"/>
  <c r="NW28" i="1"/>
  <c r="NW36" i="1" s="1"/>
  <c r="NW26" i="1"/>
  <c r="NW34" i="1" s="1"/>
  <c r="NW24" i="1"/>
  <c r="NW32" i="1" s="1"/>
  <c r="NV32" i="1"/>
  <c r="NV40" i="1" s="1"/>
  <c r="NV43" i="1" s="1"/>
  <c r="NV47" i="1" s="1"/>
  <c r="QL35" i="1"/>
  <c r="QM37" i="1"/>
  <c r="QK33" i="1"/>
  <c r="NU46" i="6" l="1"/>
  <c r="NW33" i="6"/>
  <c r="NX25" i="6"/>
  <c r="NW35" i="6"/>
  <c r="NX27" i="6"/>
  <c r="NV40" i="6"/>
  <c r="NV43" i="6" s="1"/>
  <c r="NW32" i="6"/>
  <c r="NX28" i="6"/>
  <c r="NX36" i="6" s="1"/>
  <c r="NX26" i="6"/>
  <c r="NX34" i="6" s="1"/>
  <c r="NX24" i="6"/>
  <c r="NW37" i="6"/>
  <c r="NX29" i="6"/>
  <c r="NV46" i="1"/>
  <c r="NW40" i="1"/>
  <c r="NW43" i="1" s="1"/>
  <c r="NW46" i="1" s="1"/>
  <c r="NX28" i="1"/>
  <c r="NX36" i="1" s="1"/>
  <c r="NX26" i="1"/>
  <c r="NX34" i="1" s="1"/>
  <c r="NX24" i="1"/>
  <c r="QN37" i="1"/>
  <c r="QL33" i="1"/>
  <c r="QM35" i="1"/>
  <c r="NX32" i="1"/>
  <c r="NW47" i="1"/>
  <c r="NW40" i="6" l="1"/>
  <c r="NW43" i="6" s="1"/>
  <c r="NX33" i="6"/>
  <c r="NY25" i="6"/>
  <c r="NX35" i="6"/>
  <c r="NY27" i="6"/>
  <c r="NX37" i="6"/>
  <c r="NY29" i="6"/>
  <c r="NX32" i="6"/>
  <c r="NY28" i="6"/>
  <c r="NY36" i="6" s="1"/>
  <c r="NY24" i="6"/>
  <c r="NY26" i="6"/>
  <c r="NY34" i="6" s="1"/>
  <c r="NV47" i="6"/>
  <c r="NV46" i="6"/>
  <c r="NX40" i="1"/>
  <c r="NX43" i="1" s="1"/>
  <c r="NX46" i="1" s="1"/>
  <c r="NY28" i="1"/>
  <c r="NY36" i="1" s="1"/>
  <c r="NY26" i="1"/>
  <c r="NY34" i="1" s="1"/>
  <c r="NY24" i="1"/>
  <c r="NY32" i="1" s="1"/>
  <c r="QN35" i="1"/>
  <c r="QO37" i="1"/>
  <c r="QM33" i="1"/>
  <c r="NX40" i="6" l="1"/>
  <c r="NX43" i="6" s="1"/>
  <c r="NX46" i="6" s="1"/>
  <c r="NX47" i="1"/>
  <c r="NY37" i="6"/>
  <c r="NZ29" i="6"/>
  <c r="NY33" i="6"/>
  <c r="NZ25" i="6"/>
  <c r="NY32" i="6"/>
  <c r="NZ28" i="6"/>
  <c r="NZ36" i="6" s="1"/>
  <c r="NZ26" i="6"/>
  <c r="NZ34" i="6" s="1"/>
  <c r="NZ24" i="6"/>
  <c r="NY35" i="6"/>
  <c r="NZ27" i="6"/>
  <c r="NW47" i="6"/>
  <c r="NW46" i="6"/>
  <c r="NY40" i="1"/>
  <c r="NY43" i="1" s="1"/>
  <c r="NY46" i="1" s="1"/>
  <c r="NZ28" i="1"/>
  <c r="NZ36" i="1" s="1"/>
  <c r="NZ26" i="1"/>
  <c r="NZ34" i="1" s="1"/>
  <c r="NZ24" i="1"/>
  <c r="NZ32" i="1" s="1"/>
  <c r="QN33" i="1"/>
  <c r="QP37" i="1"/>
  <c r="QO35" i="1"/>
  <c r="NX47" i="6" l="1"/>
  <c r="NY47" i="1"/>
  <c r="NZ35" i="6"/>
  <c r="OA27" i="6"/>
  <c r="NZ37" i="6"/>
  <c r="OA29" i="6"/>
  <c r="NY40" i="6"/>
  <c r="NY43" i="6" s="1"/>
  <c r="NZ32" i="6"/>
  <c r="OA28" i="6"/>
  <c r="OA36" i="6" s="1"/>
  <c r="OA26" i="6"/>
  <c r="OA34" i="6" s="1"/>
  <c r="OA24" i="6"/>
  <c r="NZ33" i="6"/>
  <c r="OA25" i="6"/>
  <c r="NZ40" i="1"/>
  <c r="NZ43" i="1" s="1"/>
  <c r="NZ47" i="1" s="1"/>
  <c r="OA28" i="1"/>
  <c r="OA36" i="1" s="1"/>
  <c r="OA26" i="1"/>
  <c r="OA34" i="1" s="1"/>
  <c r="OA24" i="1"/>
  <c r="OA32" i="1" s="1"/>
  <c r="QP35" i="1"/>
  <c r="QQ37" i="1"/>
  <c r="QO33" i="1"/>
  <c r="OA40" i="1" l="1"/>
  <c r="OA43" i="1" s="1"/>
  <c r="OA46" i="1" s="1"/>
  <c r="NZ46" i="1"/>
  <c r="NZ40" i="6"/>
  <c r="NZ43" i="6" s="1"/>
  <c r="OA35" i="6"/>
  <c r="OB27" i="6"/>
  <c r="OA37" i="6"/>
  <c r="OB29" i="6"/>
  <c r="OA33" i="6"/>
  <c r="OB25" i="6"/>
  <c r="OA32" i="6"/>
  <c r="OB28" i="6"/>
  <c r="OB36" i="6" s="1"/>
  <c r="OB26" i="6"/>
  <c r="OB34" i="6" s="1"/>
  <c r="OB24" i="6"/>
  <c r="NY47" i="6"/>
  <c r="NY46" i="6"/>
  <c r="OB28" i="1"/>
  <c r="OB36" i="1" s="1"/>
  <c r="OB24" i="1"/>
  <c r="OB26" i="1"/>
  <c r="OB34" i="1" s="1"/>
  <c r="QR37" i="1"/>
  <c r="QP33" i="1"/>
  <c r="QQ35" i="1"/>
  <c r="OB32" i="1"/>
  <c r="OA47" i="1"/>
  <c r="OA40" i="6" l="1"/>
  <c r="OA43" i="6" s="1"/>
  <c r="OB32" i="6"/>
  <c r="OC28" i="6"/>
  <c r="OC36" i="6" s="1"/>
  <c r="OC24" i="6"/>
  <c r="OC26" i="6"/>
  <c r="OC34" i="6" s="1"/>
  <c r="OB33" i="6"/>
  <c r="OC25" i="6"/>
  <c r="OB35" i="6"/>
  <c r="OC27" i="6"/>
  <c r="OB37" i="6"/>
  <c r="OC29" i="6"/>
  <c r="NZ47" i="6"/>
  <c r="NZ46" i="6"/>
  <c r="OB40" i="1"/>
  <c r="OB43" i="1" s="1"/>
  <c r="OB46" i="1" s="1"/>
  <c r="OC28" i="1"/>
  <c r="OC36" i="1" s="1"/>
  <c r="OC26" i="1"/>
  <c r="OC34" i="1" s="1"/>
  <c r="OC24" i="1"/>
  <c r="OC32" i="1" s="1"/>
  <c r="QR35" i="1"/>
  <c r="QS37" i="1"/>
  <c r="QQ33" i="1"/>
  <c r="OB47" i="1" l="1"/>
  <c r="OC32" i="6"/>
  <c r="OD28" i="6"/>
  <c r="OD36" i="6" s="1"/>
  <c r="OD26" i="6"/>
  <c r="OD34" i="6" s="1"/>
  <c r="OD24" i="6"/>
  <c r="OC33" i="6"/>
  <c r="OD25" i="6"/>
  <c r="OB40" i="6"/>
  <c r="OB43" i="6" s="1"/>
  <c r="OC37" i="6"/>
  <c r="OD29" i="6"/>
  <c r="OC35" i="6"/>
  <c r="OD27" i="6"/>
  <c r="OA47" i="6"/>
  <c r="OA46" i="6"/>
  <c r="OC40" i="1"/>
  <c r="OC43" i="1" s="1"/>
  <c r="OC46" i="1" s="1"/>
  <c r="OD28" i="1"/>
  <c r="OD36" i="1" s="1"/>
  <c r="OD26" i="1"/>
  <c r="OD34" i="1" s="1"/>
  <c r="OD24" i="1"/>
  <c r="OD32" i="1" s="1"/>
  <c r="QR33" i="1"/>
  <c r="QT37" i="1"/>
  <c r="QS35" i="1"/>
  <c r="OD35" i="6" l="1"/>
  <c r="OE27" i="6"/>
  <c r="OD33" i="6"/>
  <c r="OE25" i="6"/>
  <c r="OD32" i="6"/>
  <c r="OE26" i="6"/>
  <c r="OE34" i="6" s="1"/>
  <c r="OE28" i="6"/>
  <c r="OE36" i="6" s="1"/>
  <c r="OE24" i="6"/>
  <c r="OB47" i="6"/>
  <c r="OB46" i="6"/>
  <c r="OD37" i="6"/>
  <c r="OE29" i="6"/>
  <c r="OC40" i="6"/>
  <c r="OC43" i="6" s="1"/>
  <c r="OC47" i="1"/>
  <c r="OD40" i="1"/>
  <c r="OD43" i="1" s="1"/>
  <c r="OD46" i="1" s="1"/>
  <c r="OE28" i="1"/>
  <c r="OE36" i="1" s="1"/>
  <c r="OE26" i="1"/>
  <c r="OE34" i="1" s="1"/>
  <c r="OE24" i="1"/>
  <c r="QT35" i="1"/>
  <c r="QS33" i="1"/>
  <c r="QU37" i="1"/>
  <c r="OE32" i="1"/>
  <c r="OD47" i="1" l="1"/>
  <c r="OE37" i="6"/>
  <c r="OF29" i="6"/>
  <c r="OE35" i="6"/>
  <c r="OF27" i="6"/>
  <c r="OE32" i="6"/>
  <c r="OF28" i="6"/>
  <c r="OF36" i="6" s="1"/>
  <c r="OF26" i="6"/>
  <c r="OF34" i="6" s="1"/>
  <c r="OF24" i="6"/>
  <c r="OE33" i="6"/>
  <c r="OF25" i="6"/>
  <c r="OC47" i="6"/>
  <c r="OC46" i="6"/>
  <c r="OD40" i="6"/>
  <c r="OD43" i="6" s="1"/>
  <c r="OE40" i="1"/>
  <c r="OE43" i="1" s="1"/>
  <c r="OE46" i="1" s="1"/>
  <c r="OF28" i="1"/>
  <c r="OF36" i="1" s="1"/>
  <c r="OF26" i="1"/>
  <c r="OF34" i="1" s="1"/>
  <c r="OF24" i="1"/>
  <c r="OF32" i="1" s="1"/>
  <c r="QV37" i="1"/>
  <c r="QT33" i="1"/>
  <c r="QU35" i="1"/>
  <c r="OE47" i="1" l="1"/>
  <c r="OF35" i="6"/>
  <c r="OG27" i="6"/>
  <c r="OF33" i="6"/>
  <c r="OG25" i="6"/>
  <c r="OF37" i="6"/>
  <c r="OG29" i="6"/>
  <c r="OF32" i="6"/>
  <c r="OF40" i="6" s="1"/>
  <c r="OF43" i="6" s="1"/>
  <c r="OG28" i="6"/>
  <c r="OG36" i="6" s="1"/>
  <c r="OG26" i="6"/>
  <c r="OG34" i="6" s="1"/>
  <c r="OG24" i="6"/>
  <c r="OD47" i="6"/>
  <c r="OD46" i="6"/>
  <c r="OE40" i="6"/>
  <c r="OE43" i="6" s="1"/>
  <c r="OG28" i="1"/>
  <c r="OG36" i="1" s="1"/>
  <c r="OG26" i="1"/>
  <c r="OG34" i="1" s="1"/>
  <c r="OG24" i="1"/>
  <c r="OF40" i="1"/>
  <c r="OF43" i="1" s="1"/>
  <c r="OF46" i="1" s="1"/>
  <c r="QV35" i="1"/>
  <c r="QW37" i="1"/>
  <c r="QU33" i="1"/>
  <c r="OG32" i="1"/>
  <c r="OF47" i="6" l="1"/>
  <c r="OF46" i="6"/>
  <c r="OG32" i="6"/>
  <c r="OH28" i="6"/>
  <c r="OH36" i="6" s="1"/>
  <c r="OH26" i="6"/>
  <c r="OH34" i="6" s="1"/>
  <c r="OH24" i="6"/>
  <c r="OG37" i="6"/>
  <c r="OH29" i="6"/>
  <c r="OG35" i="6"/>
  <c r="OH27" i="6"/>
  <c r="OG33" i="6"/>
  <c r="OH25" i="6"/>
  <c r="OE47" i="6"/>
  <c r="OE46" i="6"/>
  <c r="OF47" i="1"/>
  <c r="OG40" i="1"/>
  <c r="OG43" i="1" s="1"/>
  <c r="OG46" i="1" s="1"/>
  <c r="OH28" i="1"/>
  <c r="OH36" i="1" s="1"/>
  <c r="OH26" i="1"/>
  <c r="OH34" i="1" s="1"/>
  <c r="OH24" i="1"/>
  <c r="OH32" i="1" s="1"/>
  <c r="QV33" i="1"/>
  <c r="QW35" i="1"/>
  <c r="QX37" i="1"/>
  <c r="OG47" i="1" l="1"/>
  <c r="OH35" i="6"/>
  <c r="OI27" i="6"/>
  <c r="OH33" i="6"/>
  <c r="OI25" i="6"/>
  <c r="OH37" i="6"/>
  <c r="OI29" i="6"/>
  <c r="OG40" i="6"/>
  <c r="OG43" i="6" s="1"/>
  <c r="OH32" i="6"/>
  <c r="OI28" i="6"/>
  <c r="OI36" i="6" s="1"/>
  <c r="OI26" i="6"/>
  <c r="OI34" i="6" s="1"/>
  <c r="OI24" i="6"/>
  <c r="OH40" i="1"/>
  <c r="OH43" i="1" s="1"/>
  <c r="OH47" i="1" s="1"/>
  <c r="OI28" i="1"/>
  <c r="OI36" i="1" s="1"/>
  <c r="OI26" i="1"/>
  <c r="OI34" i="1" s="1"/>
  <c r="OI24" i="1"/>
  <c r="OI32" i="1" s="1"/>
  <c r="QW33" i="1"/>
  <c r="QY37" i="1"/>
  <c r="QX35" i="1"/>
  <c r="OH46" i="1" l="1"/>
  <c r="OH40" i="6"/>
  <c r="OH43" i="6" s="1"/>
  <c r="OH47" i="6" s="1"/>
  <c r="OI33" i="6"/>
  <c r="OJ25" i="6"/>
  <c r="OI32" i="6"/>
  <c r="OJ28" i="6"/>
  <c r="OJ36" i="6" s="1"/>
  <c r="OJ26" i="6"/>
  <c r="OJ34" i="6" s="1"/>
  <c r="OJ24" i="6"/>
  <c r="OG47" i="6"/>
  <c r="OG46" i="6"/>
  <c r="OI37" i="6"/>
  <c r="OJ29" i="6"/>
  <c r="OI35" i="6"/>
  <c r="OJ27" i="6"/>
  <c r="OI40" i="1"/>
  <c r="OI43" i="1" s="1"/>
  <c r="OI47" i="1" s="1"/>
  <c r="OJ28" i="1"/>
  <c r="OJ36" i="1" s="1"/>
  <c r="OJ24" i="1"/>
  <c r="OJ32" i="1" s="1"/>
  <c r="OJ26" i="1"/>
  <c r="OJ34" i="1" s="1"/>
  <c r="QZ37" i="1"/>
  <c r="QX33" i="1"/>
  <c r="QY35" i="1"/>
  <c r="OH46" i="6" l="1"/>
  <c r="OJ32" i="6"/>
  <c r="OK28" i="6"/>
  <c r="OK36" i="6" s="1"/>
  <c r="OK26" i="6"/>
  <c r="OK34" i="6" s="1"/>
  <c r="OK24" i="6"/>
  <c r="OJ33" i="6"/>
  <c r="OK25" i="6"/>
  <c r="OJ35" i="6"/>
  <c r="OK27" i="6"/>
  <c r="OJ37" i="6"/>
  <c r="OK29" i="6"/>
  <c r="OI40" i="6"/>
  <c r="OI43" i="6" s="1"/>
  <c r="OJ40" i="1"/>
  <c r="OJ43" i="1" s="1"/>
  <c r="OJ46" i="1" s="1"/>
  <c r="OI46" i="1"/>
  <c r="OK28" i="1"/>
  <c r="OK36" i="1" s="1"/>
  <c r="OK26" i="1"/>
  <c r="OK34" i="1" s="1"/>
  <c r="OK24" i="1"/>
  <c r="RA37" i="1"/>
  <c r="QZ35" i="1"/>
  <c r="QY33" i="1"/>
  <c r="OK32" i="1"/>
  <c r="OJ47" i="1" l="1"/>
  <c r="OK32" i="6"/>
  <c r="OL28" i="6"/>
  <c r="OL36" i="6" s="1"/>
  <c r="OL26" i="6"/>
  <c r="OL34" i="6" s="1"/>
  <c r="OL24" i="6"/>
  <c r="OK37" i="6"/>
  <c r="OL29" i="6"/>
  <c r="OK33" i="6"/>
  <c r="OL25" i="6"/>
  <c r="OK35" i="6"/>
  <c r="OL27" i="6"/>
  <c r="OI46" i="6"/>
  <c r="OI47" i="6"/>
  <c r="OJ40" i="6"/>
  <c r="OJ43" i="6" s="1"/>
  <c r="OK40" i="1"/>
  <c r="OK43" i="1" s="1"/>
  <c r="OK46" i="1" s="1"/>
  <c r="OL28" i="1"/>
  <c r="OL36" i="1" s="1"/>
  <c r="OL26" i="1"/>
  <c r="OL34" i="1" s="1"/>
  <c r="OL24" i="1"/>
  <c r="OL32" i="1" s="1"/>
  <c r="RA35" i="1"/>
  <c r="QZ33" i="1"/>
  <c r="RB37" i="1"/>
  <c r="OL33" i="6" l="1"/>
  <c r="OM25" i="6"/>
  <c r="OL35" i="6"/>
  <c r="OM27" i="6"/>
  <c r="OL37" i="6"/>
  <c r="OM29" i="6"/>
  <c r="OL32" i="6"/>
  <c r="OL40" i="6" s="1"/>
  <c r="OL43" i="6" s="1"/>
  <c r="OM26" i="6"/>
  <c r="OM34" i="6" s="1"/>
  <c r="OM28" i="6"/>
  <c r="OM36" i="6" s="1"/>
  <c r="OM24" i="6"/>
  <c r="OJ47" i="6"/>
  <c r="OJ46" i="6"/>
  <c r="OK40" i="6"/>
  <c r="OK43" i="6" s="1"/>
  <c r="OK47" i="1"/>
  <c r="OL40" i="1"/>
  <c r="OL43" i="1" s="1"/>
  <c r="OL46" i="1" s="1"/>
  <c r="OM28" i="1"/>
  <c r="OM36" i="1" s="1"/>
  <c r="OM26" i="1"/>
  <c r="OM34" i="1" s="1"/>
  <c r="OM24" i="1"/>
  <c r="RA33" i="1"/>
  <c r="RB35" i="1"/>
  <c r="RC37" i="1"/>
  <c r="OM32" i="1"/>
  <c r="OM35" i="6" l="1"/>
  <c r="ON27" i="6"/>
  <c r="OL47" i="6"/>
  <c r="OL46" i="6"/>
  <c r="OM32" i="6"/>
  <c r="ON28" i="6"/>
  <c r="ON36" i="6" s="1"/>
  <c r="ON26" i="6"/>
  <c r="ON34" i="6" s="1"/>
  <c r="ON24" i="6"/>
  <c r="OM37" i="6"/>
  <c r="ON29" i="6"/>
  <c r="OM33" i="6"/>
  <c r="ON25" i="6"/>
  <c r="OK47" i="6"/>
  <c r="OK46" i="6"/>
  <c r="OM40" i="1"/>
  <c r="OM43" i="1" s="1"/>
  <c r="OM46" i="1" s="1"/>
  <c r="ON28" i="1"/>
  <c r="ON36" i="1" s="1"/>
  <c r="ON26" i="1"/>
  <c r="ON34" i="1" s="1"/>
  <c r="ON24" i="1"/>
  <c r="ON32" i="1" s="1"/>
  <c r="OL47" i="1"/>
  <c r="RD37" i="1"/>
  <c r="RB33" i="1"/>
  <c r="RC35" i="1"/>
  <c r="OM47" i="1" l="1"/>
  <c r="ON33" i="6"/>
  <c r="OO25" i="6"/>
  <c r="ON32" i="6"/>
  <c r="OO28" i="6"/>
  <c r="OO36" i="6" s="1"/>
  <c r="OO24" i="6"/>
  <c r="OO26" i="6"/>
  <c r="OO34" i="6" s="1"/>
  <c r="ON37" i="6"/>
  <c r="OO29" i="6"/>
  <c r="ON35" i="6"/>
  <c r="OO27" i="6"/>
  <c r="OM40" i="6"/>
  <c r="OM43" i="6" s="1"/>
  <c r="OO28" i="1"/>
  <c r="OO36" i="1" s="1"/>
  <c r="OO26" i="1"/>
  <c r="OO34" i="1" s="1"/>
  <c r="OO24" i="1"/>
  <c r="ON40" i="1"/>
  <c r="ON43" i="1" s="1"/>
  <c r="ON46" i="1" s="1"/>
  <c r="RE37" i="1"/>
  <c r="RD35" i="1"/>
  <c r="RC33" i="1"/>
  <c r="OO37" i="6" l="1"/>
  <c r="OP29" i="6"/>
  <c r="OM47" i="6"/>
  <c r="OM46" i="6"/>
  <c r="ON40" i="6"/>
  <c r="ON43" i="6" s="1"/>
  <c r="OO33" i="6"/>
  <c r="OP25" i="6"/>
  <c r="OO35" i="6"/>
  <c r="OP27" i="6"/>
  <c r="OO32" i="6"/>
  <c r="OP28" i="6"/>
  <c r="OP36" i="6" s="1"/>
  <c r="OP26" i="6"/>
  <c r="OP34" i="6" s="1"/>
  <c r="OP24" i="6"/>
  <c r="ON47" i="1"/>
  <c r="OP28" i="1"/>
  <c r="OP36" i="1" s="1"/>
  <c r="OP26" i="1"/>
  <c r="OP34" i="1" s="1"/>
  <c r="OP24" i="1"/>
  <c r="OP32" i="1" s="1"/>
  <c r="OO32" i="1"/>
  <c r="OO40" i="1" s="1"/>
  <c r="OO43" i="1" s="1"/>
  <c r="OO47" i="1" s="1"/>
  <c r="RD33" i="1"/>
  <c r="RE35" i="1"/>
  <c r="RF37" i="1"/>
  <c r="OP33" i="6" l="1"/>
  <c r="OQ25" i="6"/>
  <c r="OO40" i="6"/>
  <c r="OO43" i="6" s="1"/>
  <c r="OP37" i="6"/>
  <c r="OQ29" i="6"/>
  <c r="OP32" i="6"/>
  <c r="OQ28" i="6"/>
  <c r="OQ36" i="6" s="1"/>
  <c r="OQ26" i="6"/>
  <c r="OQ34" i="6" s="1"/>
  <c r="OQ24" i="6"/>
  <c r="OP35" i="6"/>
  <c r="OQ27" i="6"/>
  <c r="ON47" i="6"/>
  <c r="ON46" i="6"/>
  <c r="OP40" i="1"/>
  <c r="OP43" i="1" s="1"/>
  <c r="OP47" i="1" s="1"/>
  <c r="OO46" i="1"/>
  <c r="OQ28" i="1"/>
  <c r="OQ36" i="1" s="1"/>
  <c r="OQ26" i="1"/>
  <c r="OQ34" i="1" s="1"/>
  <c r="OQ24" i="1"/>
  <c r="OQ32" i="1" s="1"/>
  <c r="RF35" i="1"/>
  <c r="RG37" i="1"/>
  <c r="RE33" i="1"/>
  <c r="OO47" i="6" l="1"/>
  <c r="OO46" i="6"/>
  <c r="OP40" i="6"/>
  <c r="OP43" i="6" s="1"/>
  <c r="OQ33" i="6"/>
  <c r="OR25" i="6"/>
  <c r="OQ35" i="6"/>
  <c r="OR27" i="6"/>
  <c r="OQ32" i="6"/>
  <c r="OR28" i="6"/>
  <c r="OR36" i="6" s="1"/>
  <c r="OR26" i="6"/>
  <c r="OR34" i="6" s="1"/>
  <c r="OR24" i="6"/>
  <c r="OQ37" i="6"/>
  <c r="OR29" i="6"/>
  <c r="OP46" i="1"/>
  <c r="OQ40" i="1"/>
  <c r="OQ43" i="1" s="1"/>
  <c r="OQ47" i="1" s="1"/>
  <c r="OR28" i="1"/>
  <c r="OR36" i="1" s="1"/>
  <c r="OR26" i="1"/>
  <c r="OR34" i="1" s="1"/>
  <c r="OR24" i="1"/>
  <c r="OR32" i="1" s="1"/>
  <c r="RF33" i="1"/>
  <c r="RH37" i="1"/>
  <c r="RG35" i="1"/>
  <c r="OQ40" i="6" l="1"/>
  <c r="OQ43" i="6" s="1"/>
  <c r="OR32" i="6"/>
  <c r="OS28" i="6"/>
  <c r="OS36" i="6" s="1"/>
  <c r="OS24" i="6"/>
  <c r="OS26" i="6"/>
  <c r="OS34" i="6" s="1"/>
  <c r="OR35" i="6"/>
  <c r="OS27" i="6"/>
  <c r="OP47" i="6"/>
  <c r="OP46" i="6"/>
  <c r="OR37" i="6"/>
  <c r="OS29" i="6"/>
  <c r="OR33" i="6"/>
  <c r="OS25" i="6"/>
  <c r="OQ46" i="1"/>
  <c r="OR40" i="1"/>
  <c r="OR43" i="1" s="1"/>
  <c r="OR46" i="1" s="1"/>
  <c r="OS28" i="1"/>
  <c r="OS36" i="1" s="1"/>
  <c r="OS26" i="1"/>
  <c r="OS34" i="1" s="1"/>
  <c r="OS24" i="1"/>
  <c r="RI37" i="1"/>
  <c r="RH35" i="1"/>
  <c r="RG33" i="1"/>
  <c r="OS32" i="1"/>
  <c r="OR47" i="1" l="1"/>
  <c r="OS32" i="6"/>
  <c r="OT28" i="6"/>
  <c r="OT36" i="6" s="1"/>
  <c r="OT26" i="6"/>
  <c r="OT34" i="6" s="1"/>
  <c r="OT24" i="6"/>
  <c r="OS37" i="6"/>
  <c r="OT29" i="6"/>
  <c r="OS35" i="6"/>
  <c r="OT27" i="6"/>
  <c r="OR40" i="6"/>
  <c r="OR43" i="6" s="1"/>
  <c r="OS33" i="6"/>
  <c r="OT25" i="6"/>
  <c r="OQ47" i="6"/>
  <c r="OQ46" i="6"/>
  <c r="OS40" i="1"/>
  <c r="OS43" i="1" s="1"/>
  <c r="OS46" i="1" s="1"/>
  <c r="OT28" i="1"/>
  <c r="OT36" i="1" s="1"/>
  <c r="OT26" i="1"/>
  <c r="OT34" i="1" s="1"/>
  <c r="OT24" i="1"/>
  <c r="OT32" i="1" s="1"/>
  <c r="RH33" i="1"/>
  <c r="RI35" i="1"/>
  <c r="RJ37" i="1"/>
  <c r="OS47" i="1" l="1"/>
  <c r="OT35" i="6"/>
  <c r="OU27" i="6"/>
  <c r="OT32" i="6"/>
  <c r="OU28" i="6"/>
  <c r="OU36" i="6" s="1"/>
  <c r="OU26" i="6"/>
  <c r="OU34" i="6" s="1"/>
  <c r="OU24" i="6"/>
  <c r="OT33" i="6"/>
  <c r="OU25" i="6"/>
  <c r="OT37" i="6"/>
  <c r="OU29" i="6"/>
  <c r="OR47" i="6"/>
  <c r="OR46" i="6"/>
  <c r="OS40" i="6"/>
  <c r="OS43" i="6" s="1"/>
  <c r="OT40" i="1"/>
  <c r="OT43" i="1" s="1"/>
  <c r="OT46" i="1" s="1"/>
  <c r="OU28" i="1"/>
  <c r="OU36" i="1" s="1"/>
  <c r="OU26" i="1"/>
  <c r="OU34" i="1" s="1"/>
  <c r="OU24" i="1"/>
  <c r="OU32" i="1" s="1"/>
  <c r="RJ35" i="1"/>
  <c r="RK37" i="1"/>
  <c r="RI33" i="1"/>
  <c r="OU33" i="6" l="1"/>
  <c r="OV25" i="6"/>
  <c r="OT40" i="6"/>
  <c r="OT43" i="6" s="1"/>
  <c r="OU37" i="6"/>
  <c r="OV29" i="6"/>
  <c r="OU32" i="6"/>
  <c r="OV28" i="6"/>
  <c r="OV36" i="6" s="1"/>
  <c r="OV26" i="6"/>
  <c r="OV34" i="6" s="1"/>
  <c r="OV24" i="6"/>
  <c r="OU35" i="6"/>
  <c r="OV27" i="6"/>
  <c r="OS47" i="6"/>
  <c r="OS46" i="6"/>
  <c r="OT47" i="1"/>
  <c r="OV28" i="1"/>
  <c r="OV36" i="1" s="1"/>
  <c r="OV26" i="1"/>
  <c r="OV34" i="1" s="1"/>
  <c r="OV24" i="1"/>
  <c r="OV32" i="1" s="1"/>
  <c r="OU40" i="1"/>
  <c r="OU43" i="1" s="1"/>
  <c r="OU46" i="1" s="1"/>
  <c r="RJ33" i="1"/>
  <c r="RL37" i="1"/>
  <c r="RK35" i="1"/>
  <c r="OV40" i="1" l="1"/>
  <c r="OV43" i="1" s="1"/>
  <c r="OV46" i="1" s="1"/>
  <c r="OT47" i="6"/>
  <c r="OT46" i="6"/>
  <c r="OU40" i="6"/>
  <c r="OU43" i="6" s="1"/>
  <c r="OV33" i="6"/>
  <c r="OW25" i="6"/>
  <c r="OV35" i="6"/>
  <c r="OW27" i="6"/>
  <c r="OV32" i="6"/>
  <c r="OW28" i="6"/>
  <c r="OW36" i="6" s="1"/>
  <c r="OW26" i="6"/>
  <c r="OW34" i="6" s="1"/>
  <c r="OW24" i="6"/>
  <c r="OV37" i="6"/>
  <c r="OW29" i="6"/>
  <c r="OU47" i="1"/>
  <c r="OW28" i="1"/>
  <c r="OW36" i="1" s="1"/>
  <c r="OW26" i="1"/>
  <c r="OW34" i="1" s="1"/>
  <c r="OW24" i="1"/>
  <c r="OW32" i="1" s="1"/>
  <c r="RL35" i="1"/>
  <c r="RM37" i="1"/>
  <c r="RK33" i="1"/>
  <c r="OV47" i="1" l="1"/>
  <c r="OV40" i="6"/>
  <c r="OV43" i="6" s="1"/>
  <c r="OW32" i="6"/>
  <c r="OX28" i="6"/>
  <c r="OX36" i="6" s="1"/>
  <c r="OX26" i="6"/>
  <c r="OX34" i="6" s="1"/>
  <c r="OX24" i="6"/>
  <c r="OW35" i="6"/>
  <c r="OX27" i="6"/>
  <c r="OU47" i="6"/>
  <c r="OU46" i="6"/>
  <c r="OW37" i="6"/>
  <c r="OX29" i="6"/>
  <c r="OW33" i="6"/>
  <c r="OX25" i="6"/>
  <c r="OW40" i="1"/>
  <c r="OW43" i="1" s="1"/>
  <c r="OW47" i="1" s="1"/>
  <c r="OX28" i="1"/>
  <c r="OX36" i="1" s="1"/>
  <c r="OX26" i="1"/>
  <c r="OX34" i="1" s="1"/>
  <c r="OX24" i="1"/>
  <c r="OX32" i="1" s="1"/>
  <c r="RL33" i="1"/>
  <c r="RN37" i="1"/>
  <c r="RM35" i="1"/>
  <c r="OW46" i="1" l="1"/>
  <c r="OW40" i="6"/>
  <c r="OW43" i="6" s="1"/>
  <c r="OX37" i="6"/>
  <c r="OY29" i="6"/>
  <c r="OX35" i="6"/>
  <c r="OY27" i="6"/>
  <c r="OX33" i="6"/>
  <c r="OY25" i="6"/>
  <c r="OX32" i="6"/>
  <c r="OY28" i="6"/>
  <c r="OY36" i="6" s="1"/>
  <c r="OY26" i="6"/>
  <c r="OY34" i="6" s="1"/>
  <c r="OY24" i="6"/>
  <c r="OV47" i="6"/>
  <c r="OV46" i="6"/>
  <c r="OX40" i="1"/>
  <c r="OX43" i="1" s="1"/>
  <c r="OX46" i="1" s="1"/>
  <c r="OY28" i="1"/>
  <c r="OY36" i="1" s="1"/>
  <c r="OY26" i="1"/>
  <c r="OY34" i="1" s="1"/>
  <c r="OY24" i="1"/>
  <c r="OY32" i="1" s="1"/>
  <c r="RN35" i="1"/>
  <c r="RO37" i="1"/>
  <c r="RM33" i="1"/>
  <c r="OX47" i="1" l="1"/>
  <c r="OX40" i="6"/>
  <c r="OX43" i="6" s="1"/>
  <c r="OY32" i="6"/>
  <c r="OZ28" i="6"/>
  <c r="OZ36" i="6" s="1"/>
  <c r="OZ26" i="6"/>
  <c r="OZ34" i="6" s="1"/>
  <c r="OZ24" i="6"/>
  <c r="OY33" i="6"/>
  <c r="OZ25" i="6"/>
  <c r="OY37" i="6"/>
  <c r="OZ29" i="6"/>
  <c r="OY35" i="6"/>
  <c r="OZ27" i="6"/>
  <c r="OW47" i="6"/>
  <c r="OW46" i="6"/>
  <c r="OY40" i="1"/>
  <c r="OY43" i="1" s="1"/>
  <c r="OY46" i="1" s="1"/>
  <c r="OZ28" i="1"/>
  <c r="OZ36" i="1" s="1"/>
  <c r="OZ26" i="1"/>
  <c r="OZ34" i="1" s="1"/>
  <c r="OZ24" i="1"/>
  <c r="OZ32" i="1" s="1"/>
  <c r="RN33" i="1"/>
  <c r="RO35" i="1"/>
  <c r="RP37" i="1"/>
  <c r="OZ40" i="1" l="1"/>
  <c r="OZ43" i="1" s="1"/>
  <c r="OZ46" i="1" s="1"/>
  <c r="OY47" i="1"/>
  <c r="OY40" i="6"/>
  <c r="OY43" i="6" s="1"/>
  <c r="OZ35" i="6"/>
  <c r="PA27" i="6"/>
  <c r="OZ33" i="6"/>
  <c r="PA25" i="6"/>
  <c r="OZ37" i="6"/>
  <c r="PA29" i="6"/>
  <c r="OZ32" i="6"/>
  <c r="PA28" i="6"/>
  <c r="PA36" i="6" s="1"/>
  <c r="PA24" i="6"/>
  <c r="PA26" i="6"/>
  <c r="PA34" i="6" s="1"/>
  <c r="OX47" i="6"/>
  <c r="OX46" i="6"/>
  <c r="PA28" i="1"/>
  <c r="PA36" i="1" s="1"/>
  <c r="PA26" i="1"/>
  <c r="PA34" i="1" s="1"/>
  <c r="PA24" i="1"/>
  <c r="RQ37" i="1"/>
  <c r="RP35" i="1"/>
  <c r="RO33" i="1"/>
  <c r="PA32" i="1"/>
  <c r="OZ40" i="6" l="1"/>
  <c r="OZ43" i="6" s="1"/>
  <c r="OZ47" i="6" s="1"/>
  <c r="OZ47" i="1"/>
  <c r="OZ46" i="6"/>
  <c r="PA37" i="6"/>
  <c r="PB29" i="6"/>
  <c r="PA35" i="6"/>
  <c r="PB27" i="6"/>
  <c r="PA32" i="6"/>
  <c r="PB28" i="6"/>
  <c r="PB36" i="6" s="1"/>
  <c r="PB26" i="6"/>
  <c r="PB34" i="6" s="1"/>
  <c r="PB24" i="6"/>
  <c r="PA33" i="6"/>
  <c r="PB25" i="6"/>
  <c r="OY47" i="6"/>
  <c r="OY46" i="6"/>
  <c r="PA40" i="1"/>
  <c r="PA43" i="1" s="1"/>
  <c r="PA46" i="1" s="1"/>
  <c r="PB28" i="1"/>
  <c r="PB36" i="1" s="1"/>
  <c r="PB26" i="1"/>
  <c r="PB34" i="1" s="1"/>
  <c r="PB24" i="1"/>
  <c r="RP33" i="1"/>
  <c r="RQ35" i="1"/>
  <c r="RR37" i="1"/>
  <c r="PB32" i="1"/>
  <c r="PA47" i="1" l="1"/>
  <c r="PA40" i="6"/>
  <c r="PA43" i="6" s="1"/>
  <c r="PC26" i="6"/>
  <c r="PC34" i="6" s="1"/>
  <c r="PC28" i="6"/>
  <c r="PC36" i="6" s="1"/>
  <c r="PB32" i="6"/>
  <c r="PC24" i="6"/>
  <c r="PB35" i="6"/>
  <c r="PC27" i="6"/>
  <c r="PB33" i="6"/>
  <c r="PC25" i="6"/>
  <c r="PB37" i="6"/>
  <c r="PC29" i="6"/>
  <c r="PB40" i="1"/>
  <c r="PB43" i="1" s="1"/>
  <c r="PB46" i="1" s="1"/>
  <c r="PC28" i="1"/>
  <c r="PC36" i="1" s="1"/>
  <c r="PC26" i="1"/>
  <c r="PC34" i="1" s="1"/>
  <c r="PC24" i="1"/>
  <c r="RR35" i="1"/>
  <c r="RS37" i="1"/>
  <c r="RQ33" i="1"/>
  <c r="PB40" i="6" l="1"/>
  <c r="PB43" i="6" s="1"/>
  <c r="PC37" i="6"/>
  <c r="PD29" i="6"/>
  <c r="PC35" i="6"/>
  <c r="PD27" i="6"/>
  <c r="PC33" i="6"/>
  <c r="PD25" i="6"/>
  <c r="PC32" i="6"/>
  <c r="PD28" i="6"/>
  <c r="PD36" i="6" s="1"/>
  <c r="PD26" i="6"/>
  <c r="PD34" i="6" s="1"/>
  <c r="PD24" i="6"/>
  <c r="PA47" i="6"/>
  <c r="PA46" i="6"/>
  <c r="PB47" i="1"/>
  <c r="PD28" i="1"/>
  <c r="PD36" i="1" s="1"/>
  <c r="PD26" i="1"/>
  <c r="PD34" i="1" s="1"/>
  <c r="PD24" i="1"/>
  <c r="PC32" i="1"/>
  <c r="PC40" i="1" s="1"/>
  <c r="PC43" i="1" s="1"/>
  <c r="PC47" i="1" s="1"/>
  <c r="RR33" i="1"/>
  <c r="RT37" i="1"/>
  <c r="RS35" i="1"/>
  <c r="PC40" i="6" l="1"/>
  <c r="PC43" i="6" s="1"/>
  <c r="PC47" i="6" s="1"/>
  <c r="PC46" i="1"/>
  <c r="PD32" i="6"/>
  <c r="PE28" i="6"/>
  <c r="PE36" i="6" s="1"/>
  <c r="PE24" i="6"/>
  <c r="PE26" i="6"/>
  <c r="PE34" i="6" s="1"/>
  <c r="PD33" i="6"/>
  <c r="PE25" i="6"/>
  <c r="PD37" i="6"/>
  <c r="PE29" i="6"/>
  <c r="PD35" i="6"/>
  <c r="PE27" i="6"/>
  <c r="PB47" i="6"/>
  <c r="PB46" i="6"/>
  <c r="PE28" i="1"/>
  <c r="PE36" i="1" s="1"/>
  <c r="PE26" i="1"/>
  <c r="PE34" i="1" s="1"/>
  <c r="PE24" i="1"/>
  <c r="PD32" i="1"/>
  <c r="PD40" i="1" s="1"/>
  <c r="PD43" i="1" s="1"/>
  <c r="PD46" i="1" s="1"/>
  <c r="RU37" i="1"/>
  <c r="RT35" i="1"/>
  <c r="RS33" i="1"/>
  <c r="PE32" i="1"/>
  <c r="PC46" i="6" l="1"/>
  <c r="PE35" i="6"/>
  <c r="PF27" i="6"/>
  <c r="PE33" i="6"/>
  <c r="PF25" i="6"/>
  <c r="PD40" i="6"/>
  <c r="PD43" i="6" s="1"/>
  <c r="PE37" i="6"/>
  <c r="PF29" i="6"/>
  <c r="PE32" i="6"/>
  <c r="PF28" i="6"/>
  <c r="PF36" i="6" s="1"/>
  <c r="PF26" i="6"/>
  <c r="PF34" i="6" s="1"/>
  <c r="PF24" i="6"/>
  <c r="PD47" i="1"/>
  <c r="PE40" i="1"/>
  <c r="PE43" i="1" s="1"/>
  <c r="PE47" i="1" s="1"/>
  <c r="PF28" i="1"/>
  <c r="PF36" i="1" s="1"/>
  <c r="PF26" i="1"/>
  <c r="PF34" i="1" s="1"/>
  <c r="PF24" i="1"/>
  <c r="RT33" i="1"/>
  <c r="RU35" i="1"/>
  <c r="RV37" i="1"/>
  <c r="PF32" i="1"/>
  <c r="PE46" i="1"/>
  <c r="PE40" i="6" l="1"/>
  <c r="PE43" i="6" s="1"/>
  <c r="PE47" i="6" s="1"/>
  <c r="PF33" i="6"/>
  <c r="PG25" i="6"/>
  <c r="PF32" i="6"/>
  <c r="PG28" i="6"/>
  <c r="PG36" i="6" s="1"/>
  <c r="PG26" i="6"/>
  <c r="PG34" i="6" s="1"/>
  <c r="PG24" i="6"/>
  <c r="PF37" i="6"/>
  <c r="PG29" i="6"/>
  <c r="PF35" i="6"/>
  <c r="PG27" i="6"/>
  <c r="PD46" i="6"/>
  <c r="PD47" i="6"/>
  <c r="PF40" i="1"/>
  <c r="PF43" i="1" s="1"/>
  <c r="PF47" i="1" s="1"/>
  <c r="PG28" i="1"/>
  <c r="PG36" i="1" s="1"/>
  <c r="PG26" i="1"/>
  <c r="PG34" i="1" s="1"/>
  <c r="PG24" i="1"/>
  <c r="PG32" i="1" s="1"/>
  <c r="RW37" i="1"/>
  <c r="RV35" i="1"/>
  <c r="RU33" i="1"/>
  <c r="PE46" i="6" l="1"/>
  <c r="PF46" i="1"/>
  <c r="PG37" i="6"/>
  <c r="PH29" i="6"/>
  <c r="PG35" i="6"/>
  <c r="PH27" i="6"/>
  <c r="PG32" i="6"/>
  <c r="PH28" i="6"/>
  <c r="PH36" i="6" s="1"/>
  <c r="PH26" i="6"/>
  <c r="PH34" i="6" s="1"/>
  <c r="PH24" i="6"/>
  <c r="PG33" i="6"/>
  <c r="PH25" i="6"/>
  <c r="PF40" i="6"/>
  <c r="PF43" i="6" s="1"/>
  <c r="PG40" i="1"/>
  <c r="PG43" i="1" s="1"/>
  <c r="PG46" i="1" s="1"/>
  <c r="PH28" i="1"/>
  <c r="PH36" i="1" s="1"/>
  <c r="PH24" i="1"/>
  <c r="PH32" i="1" s="1"/>
  <c r="PH26" i="1"/>
  <c r="PH34" i="1" s="1"/>
  <c r="RW35" i="1"/>
  <c r="RV33" i="1"/>
  <c r="RX37" i="1"/>
  <c r="PG47" i="1" l="1"/>
  <c r="PH32" i="6"/>
  <c r="PI28" i="6"/>
  <c r="PI36" i="6" s="1"/>
  <c r="PI24" i="6"/>
  <c r="PI26" i="6"/>
  <c r="PI34" i="6" s="1"/>
  <c r="PH33" i="6"/>
  <c r="PI25" i="6"/>
  <c r="PH37" i="6"/>
  <c r="PI29" i="6"/>
  <c r="PH35" i="6"/>
  <c r="PI27" i="6"/>
  <c r="PF47" i="6"/>
  <c r="PF46" i="6"/>
  <c r="PG40" i="6"/>
  <c r="PG43" i="6" s="1"/>
  <c r="PH40" i="1"/>
  <c r="PH43" i="1" s="1"/>
  <c r="PH46" i="1" s="1"/>
  <c r="PI28" i="1"/>
  <c r="PI36" i="1" s="1"/>
  <c r="PI26" i="1"/>
  <c r="PI34" i="1" s="1"/>
  <c r="PI24" i="1"/>
  <c r="RX35" i="1"/>
  <c r="RW33" i="1"/>
  <c r="RY37" i="1"/>
  <c r="PI32" i="1"/>
  <c r="PH47" i="1" l="1"/>
  <c r="PI37" i="6"/>
  <c r="PJ29" i="6"/>
  <c r="PI32" i="6"/>
  <c r="PJ28" i="6"/>
  <c r="PJ36" i="6" s="1"/>
  <c r="PJ26" i="6"/>
  <c r="PJ34" i="6" s="1"/>
  <c r="PJ24" i="6"/>
  <c r="PI35" i="6"/>
  <c r="PJ27" i="6"/>
  <c r="PI33" i="6"/>
  <c r="PJ25" i="6"/>
  <c r="PG47" i="6"/>
  <c r="PG46" i="6"/>
  <c r="PH40" i="6"/>
  <c r="PH43" i="6" s="1"/>
  <c r="PI40" i="1"/>
  <c r="PI43" i="1" s="1"/>
  <c r="PI46" i="1" s="1"/>
  <c r="PJ28" i="1"/>
  <c r="PJ36" i="1" s="1"/>
  <c r="PJ26" i="1"/>
  <c r="PJ34" i="1" s="1"/>
  <c r="PJ24" i="1"/>
  <c r="RX33" i="1"/>
  <c r="RZ37" i="1"/>
  <c r="RY35" i="1"/>
  <c r="PI47" i="1" l="1"/>
  <c r="PI40" i="6"/>
  <c r="PI43" i="6" s="1"/>
  <c r="PJ33" i="6"/>
  <c r="PK25" i="6"/>
  <c r="PJ32" i="6"/>
  <c r="PK26" i="6"/>
  <c r="PK34" i="6" s="1"/>
  <c r="PK28" i="6"/>
  <c r="PK36" i="6" s="1"/>
  <c r="PK24" i="6"/>
  <c r="PJ37" i="6"/>
  <c r="PK29" i="6"/>
  <c r="PJ35" i="6"/>
  <c r="PK27" i="6"/>
  <c r="PH47" i="6"/>
  <c r="PH46" i="6"/>
  <c r="PK26" i="1"/>
  <c r="PK34" i="1" s="1"/>
  <c r="PK24" i="1"/>
  <c r="PK28" i="1"/>
  <c r="PK36" i="1" s="1"/>
  <c r="PJ32" i="1"/>
  <c r="PJ40" i="1" s="1"/>
  <c r="PJ43" i="1" s="1"/>
  <c r="PJ47" i="1" s="1"/>
  <c r="RZ35" i="1"/>
  <c r="SA37" i="1"/>
  <c r="RY33" i="1"/>
  <c r="PK37" i="6" l="1"/>
  <c r="PL29" i="6"/>
  <c r="PJ40" i="6"/>
  <c r="PJ43" i="6" s="1"/>
  <c r="PK35" i="6"/>
  <c r="PL27" i="6"/>
  <c r="PK32" i="6"/>
  <c r="PL28" i="6"/>
  <c r="PL36" i="6" s="1"/>
  <c r="PL26" i="6"/>
  <c r="PL34" i="6" s="1"/>
  <c r="PL24" i="6"/>
  <c r="PK33" i="6"/>
  <c r="PL25" i="6"/>
  <c r="PI47" i="6"/>
  <c r="PI46" i="6"/>
  <c r="PJ46" i="1"/>
  <c r="PL28" i="1"/>
  <c r="PL36" i="1" s="1"/>
  <c r="PL26" i="1"/>
  <c r="PL34" i="1" s="1"/>
  <c r="PL24" i="1"/>
  <c r="PL32" i="1" s="1"/>
  <c r="PK32" i="1"/>
  <c r="PK40" i="1" s="1"/>
  <c r="PK43" i="1" s="1"/>
  <c r="PK47" i="1" s="1"/>
  <c r="SB37" i="1"/>
  <c r="RZ33" i="1"/>
  <c r="SA35" i="1"/>
  <c r="PK46" i="1" l="1"/>
  <c r="PL33" i="6"/>
  <c r="PM25" i="6"/>
  <c r="PJ47" i="6"/>
  <c r="PJ46" i="6"/>
  <c r="PK40" i="6"/>
  <c r="PK43" i="6" s="1"/>
  <c r="PL37" i="6"/>
  <c r="PM29" i="6"/>
  <c r="PL32" i="6"/>
  <c r="PM28" i="6"/>
  <c r="PM36" i="6" s="1"/>
  <c r="PM26" i="6"/>
  <c r="PM34" i="6" s="1"/>
  <c r="PM24" i="6"/>
  <c r="PL35" i="6"/>
  <c r="PM27" i="6"/>
  <c r="PM28" i="1"/>
  <c r="PM36" i="1" s="1"/>
  <c r="PM26" i="1"/>
  <c r="PM34" i="1" s="1"/>
  <c r="PM24" i="1"/>
  <c r="PM32" i="1" s="1"/>
  <c r="PL40" i="1"/>
  <c r="PL43" i="1" s="1"/>
  <c r="PL46" i="1" s="1"/>
  <c r="SC37" i="1"/>
  <c r="SB35" i="1"/>
  <c r="SA33" i="1"/>
  <c r="PL40" i="6" l="1"/>
  <c r="PL43" i="6" s="1"/>
  <c r="PM32" i="6"/>
  <c r="PN28" i="6"/>
  <c r="PN36" i="6" s="1"/>
  <c r="PN26" i="6"/>
  <c r="PN34" i="6" s="1"/>
  <c r="PN24" i="6"/>
  <c r="PM37" i="6"/>
  <c r="PN29" i="6"/>
  <c r="PM33" i="6"/>
  <c r="PN25" i="6"/>
  <c r="PM35" i="6"/>
  <c r="PN27" i="6"/>
  <c r="PK46" i="6"/>
  <c r="PK47" i="6"/>
  <c r="PL47" i="1"/>
  <c r="PM40" i="1"/>
  <c r="PM43" i="1" s="1"/>
  <c r="PM46" i="1" s="1"/>
  <c r="PN28" i="1"/>
  <c r="PN36" i="1" s="1"/>
  <c r="PN26" i="1"/>
  <c r="PN34" i="1" s="1"/>
  <c r="PN24" i="1"/>
  <c r="SB33" i="1"/>
  <c r="SC35" i="1"/>
  <c r="SD37" i="1"/>
  <c r="PM47" i="1" l="1"/>
  <c r="PN35" i="6"/>
  <c r="PO27" i="6"/>
  <c r="PN37" i="6"/>
  <c r="PO29" i="6"/>
  <c r="PM40" i="6"/>
  <c r="PM43" i="6" s="1"/>
  <c r="PN33" i="6"/>
  <c r="PO25" i="6"/>
  <c r="PN32" i="6"/>
  <c r="PO28" i="6"/>
  <c r="PO36" i="6" s="1"/>
  <c r="PO26" i="6"/>
  <c r="PO34" i="6" s="1"/>
  <c r="PO24" i="6"/>
  <c r="PL47" i="6"/>
  <c r="PL46" i="6"/>
  <c r="PO28" i="1"/>
  <c r="PO36" i="1" s="1"/>
  <c r="PO26" i="1"/>
  <c r="PO34" i="1" s="1"/>
  <c r="PO24" i="1"/>
  <c r="PO32" i="1" s="1"/>
  <c r="PN32" i="1"/>
  <c r="PN40" i="1" s="1"/>
  <c r="PN43" i="1" s="1"/>
  <c r="PN46" i="1" s="1"/>
  <c r="SE37" i="1"/>
  <c r="SC33" i="1"/>
  <c r="SD35" i="1"/>
  <c r="PN40" i="6" l="1"/>
  <c r="PN43" i="6" s="1"/>
  <c r="PN47" i="6" s="1"/>
  <c r="PO37" i="6"/>
  <c r="PP29" i="6"/>
  <c r="PO32" i="6"/>
  <c r="PP28" i="6"/>
  <c r="PP36" i="6" s="1"/>
  <c r="PP26" i="6"/>
  <c r="PP34" i="6" s="1"/>
  <c r="PP24" i="6"/>
  <c r="PO33" i="6"/>
  <c r="PP25" i="6"/>
  <c r="PO35" i="6"/>
  <c r="PP27" i="6"/>
  <c r="PM47" i="6"/>
  <c r="PM46" i="6"/>
  <c r="PN47" i="1"/>
  <c r="PO40" i="1"/>
  <c r="PO43" i="1" s="1"/>
  <c r="PO46" i="1" s="1"/>
  <c r="PP28" i="1"/>
  <c r="PP36" i="1" s="1"/>
  <c r="PP24" i="1"/>
  <c r="PP32" i="1" s="1"/>
  <c r="PP26" i="1"/>
  <c r="PP34" i="1" s="1"/>
  <c r="SE35" i="1"/>
  <c r="SD33" i="1"/>
  <c r="SF37" i="1"/>
  <c r="PN46" i="6" l="1"/>
  <c r="PO47" i="1"/>
  <c r="PP35" i="6"/>
  <c r="PQ27" i="6"/>
  <c r="PP37" i="6"/>
  <c r="PQ29" i="6"/>
  <c r="PP33" i="6"/>
  <c r="PQ25" i="6"/>
  <c r="PP32" i="6"/>
  <c r="PQ28" i="6"/>
  <c r="PQ36" i="6" s="1"/>
  <c r="PQ24" i="6"/>
  <c r="PQ26" i="6"/>
  <c r="PQ34" i="6" s="1"/>
  <c r="PO40" i="6"/>
  <c r="PO43" i="6" s="1"/>
  <c r="PP40" i="1"/>
  <c r="PP43" i="1" s="1"/>
  <c r="PP47" i="1" s="1"/>
  <c r="PQ28" i="1"/>
  <c r="PQ36" i="1" s="1"/>
  <c r="PQ26" i="1"/>
  <c r="PQ34" i="1" s="1"/>
  <c r="PQ24" i="1"/>
  <c r="PQ32" i="1" s="1"/>
  <c r="SG37" i="1"/>
  <c r="SE33" i="1"/>
  <c r="SF35" i="1"/>
  <c r="PP40" i="6" l="1"/>
  <c r="PP43" i="6" s="1"/>
  <c r="PP47" i="6" s="1"/>
  <c r="PP46" i="1"/>
  <c r="PQ33" i="6"/>
  <c r="PR25" i="6"/>
  <c r="PQ35" i="6"/>
  <c r="PR27" i="6"/>
  <c r="PQ37" i="6"/>
  <c r="PR29" i="6"/>
  <c r="PO47" i="6"/>
  <c r="PO46" i="6"/>
  <c r="PQ32" i="6"/>
  <c r="PR28" i="6"/>
  <c r="PR36" i="6" s="1"/>
  <c r="PR26" i="6"/>
  <c r="PR34" i="6" s="1"/>
  <c r="PR24" i="6"/>
  <c r="PQ40" i="1"/>
  <c r="PQ43" i="1" s="1"/>
  <c r="PQ46" i="1" s="1"/>
  <c r="PR28" i="1"/>
  <c r="PR36" i="1" s="1"/>
  <c r="PR26" i="1"/>
  <c r="PR34" i="1" s="1"/>
  <c r="PR24" i="1"/>
  <c r="SF33" i="1"/>
  <c r="SH37" i="1"/>
  <c r="PR32" i="1"/>
  <c r="SG35" i="1"/>
  <c r="PP46" i="6" l="1"/>
  <c r="PQ47" i="1"/>
  <c r="PR40" i="1"/>
  <c r="PR43" i="1" s="1"/>
  <c r="PR47" i="1" s="1"/>
  <c r="PS26" i="6"/>
  <c r="PS34" i="6" s="1"/>
  <c r="PS28" i="6"/>
  <c r="PS36" i="6" s="1"/>
  <c r="PR32" i="6"/>
  <c r="PS24" i="6"/>
  <c r="PR37" i="6"/>
  <c r="PS29" i="6"/>
  <c r="PR33" i="6"/>
  <c r="PS25" i="6"/>
  <c r="PQ40" i="6"/>
  <c r="PQ43" i="6" s="1"/>
  <c r="PR35" i="6"/>
  <c r="PS27" i="6"/>
  <c r="PS28" i="1"/>
  <c r="PS36" i="1" s="1"/>
  <c r="PS26" i="1"/>
  <c r="PS34" i="1" s="1"/>
  <c r="PS24" i="1"/>
  <c r="PS32" i="1" s="1"/>
  <c r="SG33" i="1"/>
  <c r="SH35" i="1"/>
  <c r="SI37" i="1"/>
  <c r="PR46" i="1" l="1"/>
  <c r="PS32" i="6"/>
  <c r="PT28" i="6"/>
  <c r="PT36" i="6" s="1"/>
  <c r="PT26" i="6"/>
  <c r="PT34" i="6" s="1"/>
  <c r="PT24" i="6"/>
  <c r="PR40" i="6"/>
  <c r="PR43" i="6" s="1"/>
  <c r="PS37" i="6"/>
  <c r="PT29" i="6"/>
  <c r="PS33" i="6"/>
  <c r="PT25" i="6"/>
  <c r="PS35" i="6"/>
  <c r="PT27" i="6"/>
  <c r="PQ47" i="6"/>
  <c r="PQ46" i="6"/>
  <c r="PS40" i="1"/>
  <c r="PS43" i="1" s="1"/>
  <c r="PS46" i="1" s="1"/>
  <c r="PT28" i="1"/>
  <c r="PT36" i="1" s="1"/>
  <c r="PT26" i="1"/>
  <c r="PT34" i="1" s="1"/>
  <c r="PT24" i="1"/>
  <c r="SH33" i="1"/>
  <c r="SJ37" i="1"/>
  <c r="SI35" i="1"/>
  <c r="PT32" i="1"/>
  <c r="PT40" i="1" l="1"/>
  <c r="PT43" i="1" s="1"/>
  <c r="PT47" i="1" s="1"/>
  <c r="PT32" i="6"/>
  <c r="PU28" i="6"/>
  <c r="PU36" i="6" s="1"/>
  <c r="PU24" i="6"/>
  <c r="PU26" i="6"/>
  <c r="PU34" i="6" s="1"/>
  <c r="PT35" i="6"/>
  <c r="PU27" i="6"/>
  <c r="PT37" i="6"/>
  <c r="PU29" i="6"/>
  <c r="PT33" i="6"/>
  <c r="PU25" i="6"/>
  <c r="PR47" i="6"/>
  <c r="PR46" i="6"/>
  <c r="PS40" i="6"/>
  <c r="PS43" i="6" s="1"/>
  <c r="PS47" i="1"/>
  <c r="PU28" i="1"/>
  <c r="PU36" i="1" s="1"/>
  <c r="PU26" i="1"/>
  <c r="PU34" i="1" s="1"/>
  <c r="PU24" i="1"/>
  <c r="SJ35" i="1"/>
  <c r="SI33" i="1"/>
  <c r="PT46" i="1"/>
  <c r="SK37" i="1"/>
  <c r="PU32" i="6" l="1"/>
  <c r="PV28" i="6"/>
  <c r="PV36" i="6" s="1"/>
  <c r="PV26" i="6"/>
  <c r="PV34" i="6" s="1"/>
  <c r="PV24" i="6"/>
  <c r="PU33" i="6"/>
  <c r="PV25" i="6"/>
  <c r="PU35" i="6"/>
  <c r="PV27" i="6"/>
  <c r="PU37" i="6"/>
  <c r="PV29" i="6"/>
  <c r="PS46" i="6"/>
  <c r="PS47" i="6"/>
  <c r="PT40" i="6"/>
  <c r="PT43" i="6" s="1"/>
  <c r="PV28" i="1"/>
  <c r="PV36" i="1" s="1"/>
  <c r="PV26" i="1"/>
  <c r="PV34" i="1" s="1"/>
  <c r="PV24" i="1"/>
  <c r="PU32" i="1"/>
  <c r="PU40" i="1" s="1"/>
  <c r="PU43" i="1" s="1"/>
  <c r="PU47" i="1" s="1"/>
  <c r="PV32" i="1"/>
  <c r="SK35" i="1"/>
  <c r="SL37" i="1"/>
  <c r="SJ33" i="1"/>
  <c r="PV35" i="6" l="1"/>
  <c r="PW27" i="6"/>
  <c r="PV37" i="6"/>
  <c r="PW29" i="6"/>
  <c r="PV33" i="6"/>
  <c r="PW25" i="6"/>
  <c r="PV32" i="6"/>
  <c r="PW28" i="6"/>
  <c r="PW36" i="6" s="1"/>
  <c r="PW26" i="6"/>
  <c r="PW34" i="6" s="1"/>
  <c r="PW24" i="6"/>
  <c r="PT47" i="6"/>
  <c r="PT46" i="6"/>
  <c r="PU40" i="6"/>
  <c r="PU43" i="6" s="1"/>
  <c r="PU46" i="1"/>
  <c r="PW28" i="1"/>
  <c r="PW36" i="1" s="1"/>
  <c r="PW26" i="1"/>
  <c r="PW34" i="1" s="1"/>
  <c r="PW24" i="1"/>
  <c r="PW32" i="1" s="1"/>
  <c r="PV40" i="1"/>
  <c r="PV43" i="1" s="1"/>
  <c r="PV46" i="1" s="1"/>
  <c r="SK33" i="1"/>
  <c r="SM37" i="1"/>
  <c r="SL35" i="1"/>
  <c r="PW40" i="1" l="1"/>
  <c r="PW43" i="1" s="1"/>
  <c r="PW46" i="1" s="1"/>
  <c r="PW37" i="6"/>
  <c r="PX29" i="6"/>
  <c r="PV40" i="6"/>
  <c r="PV43" i="6" s="1"/>
  <c r="PW32" i="6"/>
  <c r="PX28" i="6"/>
  <c r="PX36" i="6" s="1"/>
  <c r="PX26" i="6"/>
  <c r="PX34" i="6" s="1"/>
  <c r="PX24" i="6"/>
  <c r="PW33" i="6"/>
  <c r="PX25" i="6"/>
  <c r="PW35" i="6"/>
  <c r="PX27" i="6"/>
  <c r="PU47" i="6"/>
  <c r="PU46" i="6"/>
  <c r="PV47" i="1"/>
  <c r="PX28" i="1"/>
  <c r="PX36" i="1" s="1"/>
  <c r="PX26" i="1"/>
  <c r="PX34" i="1" s="1"/>
  <c r="PX24" i="1"/>
  <c r="SN37" i="1"/>
  <c r="SL33" i="1"/>
  <c r="SM35" i="1"/>
  <c r="PW47" i="1" l="1"/>
  <c r="PW40" i="6"/>
  <c r="PW43" i="6" s="1"/>
  <c r="PX35" i="6"/>
  <c r="PY27" i="6"/>
  <c r="PX32" i="6"/>
  <c r="PY28" i="6"/>
  <c r="PY36" i="6" s="1"/>
  <c r="PY24" i="6"/>
  <c r="PY26" i="6"/>
  <c r="PY34" i="6" s="1"/>
  <c r="PV47" i="6"/>
  <c r="PV46" i="6"/>
  <c r="PX37" i="6"/>
  <c r="PY29" i="6"/>
  <c r="PX33" i="6"/>
  <c r="PY25" i="6"/>
  <c r="PY28" i="1"/>
  <c r="PY36" i="1" s="1"/>
  <c r="PY26" i="1"/>
  <c r="PY34" i="1" s="1"/>
  <c r="PY24" i="1"/>
  <c r="PX32" i="1"/>
  <c r="PX40" i="1" s="1"/>
  <c r="PX43" i="1" s="1"/>
  <c r="PX46" i="1" s="1"/>
  <c r="SO37" i="1"/>
  <c r="SN35" i="1"/>
  <c r="PY32" i="1"/>
  <c r="SM33" i="1"/>
  <c r="PY33" i="6" l="1"/>
  <c r="PZ25" i="6"/>
  <c r="PX40" i="6"/>
  <c r="PX43" i="6" s="1"/>
  <c r="PY37" i="6"/>
  <c r="PZ29" i="6"/>
  <c r="PY35" i="6"/>
  <c r="PZ27" i="6"/>
  <c r="PY32" i="6"/>
  <c r="PZ28" i="6"/>
  <c r="PZ36" i="6" s="1"/>
  <c r="PZ26" i="6"/>
  <c r="PZ34" i="6" s="1"/>
  <c r="PZ24" i="6"/>
  <c r="PW47" i="6"/>
  <c r="PW46" i="6"/>
  <c r="PX47" i="1"/>
  <c r="PY40" i="1"/>
  <c r="PY43" i="1" s="1"/>
  <c r="PY46" i="1" s="1"/>
  <c r="PZ28" i="1"/>
  <c r="PZ36" i="1" s="1"/>
  <c r="PZ26" i="1"/>
  <c r="PZ34" i="1" s="1"/>
  <c r="PZ24" i="1"/>
  <c r="PZ32" i="1" s="1"/>
  <c r="SP37" i="1"/>
  <c r="SN33" i="1"/>
  <c r="SO35" i="1"/>
  <c r="PY40" i="6" l="1"/>
  <c r="PY43" i="6" s="1"/>
  <c r="PY47" i="6" s="1"/>
  <c r="PY47" i="1"/>
  <c r="PZ32" i="6"/>
  <c r="QA28" i="6"/>
  <c r="QA36" i="6" s="1"/>
  <c r="QA26" i="6"/>
  <c r="QA34" i="6" s="1"/>
  <c r="QA24" i="6"/>
  <c r="PZ35" i="6"/>
  <c r="QA27" i="6"/>
  <c r="PX47" i="6"/>
  <c r="PX46" i="6"/>
  <c r="PZ33" i="6"/>
  <c r="QA25" i="6"/>
  <c r="PZ37" i="6"/>
  <c r="QA29" i="6"/>
  <c r="PZ40" i="1"/>
  <c r="PZ43" i="1" s="1"/>
  <c r="PZ46" i="1" s="1"/>
  <c r="QA28" i="1"/>
  <c r="QA36" i="1" s="1"/>
  <c r="QA26" i="1"/>
  <c r="QA34" i="1" s="1"/>
  <c r="QA24" i="1"/>
  <c r="SP35" i="1"/>
  <c r="QA32" i="1"/>
  <c r="SO33" i="1"/>
  <c r="SQ37" i="1"/>
  <c r="PY46" i="6" l="1"/>
  <c r="PZ47" i="1"/>
  <c r="QA33" i="6"/>
  <c r="QB25" i="6"/>
  <c r="QA35" i="6"/>
  <c r="QB27" i="6"/>
  <c r="PZ40" i="6"/>
  <c r="PZ43" i="6" s="1"/>
  <c r="QA37" i="6"/>
  <c r="QB29" i="6"/>
  <c r="QA32" i="6"/>
  <c r="QB28" i="6"/>
  <c r="QB36" i="6" s="1"/>
  <c r="QB26" i="6"/>
  <c r="QB34" i="6" s="1"/>
  <c r="QB24" i="6"/>
  <c r="QB28" i="1"/>
  <c r="QB36" i="1" s="1"/>
  <c r="QB26" i="1"/>
  <c r="QB34" i="1" s="1"/>
  <c r="QB24" i="1"/>
  <c r="QB32" i="1" s="1"/>
  <c r="QA40" i="1"/>
  <c r="QA43" i="1" s="1"/>
  <c r="QA47" i="1" s="1"/>
  <c r="SR37" i="1"/>
  <c r="SQ35" i="1"/>
  <c r="SP33" i="1"/>
  <c r="QA40" i="6" l="1"/>
  <c r="QA43" i="6" s="1"/>
  <c r="QA46" i="6" s="1"/>
  <c r="QB35" i="6"/>
  <c r="QC27" i="6"/>
  <c r="QB32" i="6"/>
  <c r="QC28" i="6"/>
  <c r="QC36" i="6" s="1"/>
  <c r="QC26" i="6"/>
  <c r="QC34" i="6" s="1"/>
  <c r="QC24" i="6"/>
  <c r="QB37" i="6"/>
  <c r="QC29" i="6"/>
  <c r="QB33" i="6"/>
  <c r="QC25" i="6"/>
  <c r="PZ47" i="6"/>
  <c r="PZ46" i="6"/>
  <c r="QA46" i="1"/>
  <c r="QB40" i="1"/>
  <c r="QB43" i="1" s="1"/>
  <c r="QB47" i="1" s="1"/>
  <c r="QC28" i="1"/>
  <c r="QC36" i="1" s="1"/>
  <c r="QC26" i="1"/>
  <c r="QC34" i="1" s="1"/>
  <c r="QC24" i="1"/>
  <c r="SS37" i="1"/>
  <c r="QC32" i="1"/>
  <c r="SR35" i="1"/>
  <c r="SQ33" i="1"/>
  <c r="QA47" i="6" l="1"/>
  <c r="QB46" i="1"/>
  <c r="QC33" i="6"/>
  <c r="QD25" i="6"/>
  <c r="QC37" i="6"/>
  <c r="QD29" i="6"/>
  <c r="QC32" i="6"/>
  <c r="QD28" i="6"/>
  <c r="QD36" i="6" s="1"/>
  <c r="QD26" i="6"/>
  <c r="QD34" i="6" s="1"/>
  <c r="QD24" i="6"/>
  <c r="QC35" i="6"/>
  <c r="QD27" i="6"/>
  <c r="QB40" i="6"/>
  <c r="QB43" i="6" s="1"/>
  <c r="QC40" i="1"/>
  <c r="QC43" i="1" s="1"/>
  <c r="QC47" i="1" s="1"/>
  <c r="QD28" i="1"/>
  <c r="QD36" i="1" s="1"/>
  <c r="QD26" i="1"/>
  <c r="QD34" i="1" s="1"/>
  <c r="QD24" i="1"/>
  <c r="QD32" i="1" s="1"/>
  <c r="SR33" i="1"/>
  <c r="SS35" i="1"/>
  <c r="ST37" i="1"/>
  <c r="QC46" i="1" l="1"/>
  <c r="QD37" i="6"/>
  <c r="QE29" i="6"/>
  <c r="QD35" i="6"/>
  <c r="QE27" i="6"/>
  <c r="QD33" i="6"/>
  <c r="QE25" i="6"/>
  <c r="QD32" i="6"/>
  <c r="QE26" i="6"/>
  <c r="QE34" i="6" s="1"/>
  <c r="QE28" i="6"/>
  <c r="QE36" i="6" s="1"/>
  <c r="QE24" i="6"/>
  <c r="QB47" i="6"/>
  <c r="QB46" i="6"/>
  <c r="QC40" i="6"/>
  <c r="QC43" i="6" s="1"/>
  <c r="QD40" i="1"/>
  <c r="QD43" i="1" s="1"/>
  <c r="QD47" i="1" s="1"/>
  <c r="QE28" i="1"/>
  <c r="QE36" i="1" s="1"/>
  <c r="QE26" i="1"/>
  <c r="QE34" i="1" s="1"/>
  <c r="QE24" i="1"/>
  <c r="QE32" i="1" s="1"/>
  <c r="SS33" i="1"/>
  <c r="SU37" i="1"/>
  <c r="ST35" i="1"/>
  <c r="QD40" i="6" l="1"/>
  <c r="QD43" i="6" s="1"/>
  <c r="QD46" i="6" s="1"/>
  <c r="QD46" i="1"/>
  <c r="QE35" i="6"/>
  <c r="QF27" i="6"/>
  <c r="QD47" i="6"/>
  <c r="QE32" i="6"/>
  <c r="QF28" i="6"/>
  <c r="QF36" i="6" s="1"/>
  <c r="QF26" i="6"/>
  <c r="QF34" i="6" s="1"/>
  <c r="QF24" i="6"/>
  <c r="QE33" i="6"/>
  <c r="QF25" i="6"/>
  <c r="QE37" i="6"/>
  <c r="QF29" i="6"/>
  <c r="QC47" i="6"/>
  <c r="QC46" i="6"/>
  <c r="QE40" i="1"/>
  <c r="QE43" i="1" s="1"/>
  <c r="QE47" i="1" s="1"/>
  <c r="QF28" i="1"/>
  <c r="QF36" i="1" s="1"/>
  <c r="QF26" i="1"/>
  <c r="QF34" i="1" s="1"/>
  <c r="QF24" i="1"/>
  <c r="QF32" i="1" s="1"/>
  <c r="ST33" i="1"/>
  <c r="SV37" i="1"/>
  <c r="SU35" i="1"/>
  <c r="QE46" i="1" l="1"/>
  <c r="QF37" i="6"/>
  <c r="QG29" i="6"/>
  <c r="QF33" i="6"/>
  <c r="QG25" i="6"/>
  <c r="QF35" i="6"/>
  <c r="QG27" i="6"/>
  <c r="QF32" i="6"/>
  <c r="QG28" i="6"/>
  <c r="QG36" i="6" s="1"/>
  <c r="QG24" i="6"/>
  <c r="QG26" i="6"/>
  <c r="QG34" i="6" s="1"/>
  <c r="QE40" i="6"/>
  <c r="QE43" i="6" s="1"/>
  <c r="QF40" i="1"/>
  <c r="QF43" i="1" s="1"/>
  <c r="QF46" i="1" s="1"/>
  <c r="QG28" i="1"/>
  <c r="QG36" i="1" s="1"/>
  <c r="QG26" i="1"/>
  <c r="QG34" i="1" s="1"/>
  <c r="QG24" i="1"/>
  <c r="SW37" i="1"/>
  <c r="SV35" i="1"/>
  <c r="SU33" i="1"/>
  <c r="QF40" i="6" l="1"/>
  <c r="QF43" i="6" s="1"/>
  <c r="QF47" i="1"/>
  <c r="QG33" i="6"/>
  <c r="QH25" i="6"/>
  <c r="QE47" i="6"/>
  <c r="QE46" i="6"/>
  <c r="QF47" i="6"/>
  <c r="QF46" i="6"/>
  <c r="QG35" i="6"/>
  <c r="QH27" i="6"/>
  <c r="QG37" i="6"/>
  <c r="QH29" i="6"/>
  <c r="QG32" i="6"/>
  <c r="QH28" i="6"/>
  <c r="QH36" i="6" s="1"/>
  <c r="QH26" i="6"/>
  <c r="QH34" i="6" s="1"/>
  <c r="QH24" i="6"/>
  <c r="QH28" i="1"/>
  <c r="QH36" i="1" s="1"/>
  <c r="QH26" i="1"/>
  <c r="QH34" i="1" s="1"/>
  <c r="QH24" i="1"/>
  <c r="QH32" i="1" s="1"/>
  <c r="QG32" i="1"/>
  <c r="QG40" i="1" s="1"/>
  <c r="QG43" i="1" s="1"/>
  <c r="QG46" i="1" s="1"/>
  <c r="SV33" i="1"/>
  <c r="SW35" i="1"/>
  <c r="SX37" i="1"/>
  <c r="QH35" i="6" l="1"/>
  <c r="QI27" i="6"/>
  <c r="QG40" i="6"/>
  <c r="QG43" i="6" s="1"/>
  <c r="QI26" i="6"/>
  <c r="QI34" i="6" s="1"/>
  <c r="QH32" i="6"/>
  <c r="QI28" i="6"/>
  <c r="QI36" i="6" s="1"/>
  <c r="QI24" i="6"/>
  <c r="QH37" i="6"/>
  <c r="QI29" i="6"/>
  <c r="QH33" i="6"/>
  <c r="QI25" i="6"/>
  <c r="QG47" i="1"/>
  <c r="QH40" i="1"/>
  <c r="QH43" i="1" s="1"/>
  <c r="QH46" i="1" s="1"/>
  <c r="QI28" i="1"/>
  <c r="QI36" i="1" s="1"/>
  <c r="QI26" i="1"/>
  <c r="QI34" i="1" s="1"/>
  <c r="QI24" i="1"/>
  <c r="QI32" i="1" s="1"/>
  <c r="SX35" i="1"/>
  <c r="SW33" i="1"/>
  <c r="SY37" i="1"/>
  <c r="QH47" i="1" l="1"/>
  <c r="QG47" i="6"/>
  <c r="QG46" i="6"/>
  <c r="QI35" i="6"/>
  <c r="QJ27" i="6"/>
  <c r="QI33" i="6"/>
  <c r="QJ25" i="6"/>
  <c r="QI32" i="6"/>
  <c r="QJ28" i="6"/>
  <c r="QJ36" i="6" s="1"/>
  <c r="QJ24" i="6"/>
  <c r="QJ26" i="6"/>
  <c r="QJ34" i="6" s="1"/>
  <c r="QI37" i="6"/>
  <c r="QJ29" i="6"/>
  <c r="QH40" i="6"/>
  <c r="QH43" i="6" s="1"/>
  <c r="QI40" i="1"/>
  <c r="QI43" i="1" s="1"/>
  <c r="QI46" i="1" s="1"/>
  <c r="QJ28" i="1"/>
  <c r="QJ36" i="1" s="1"/>
  <c r="QJ26" i="1"/>
  <c r="QJ34" i="1" s="1"/>
  <c r="QJ24" i="1"/>
  <c r="SZ37" i="1"/>
  <c r="SX33" i="1"/>
  <c r="SY35" i="1"/>
  <c r="QI47" i="1" l="1"/>
  <c r="QI40" i="6"/>
  <c r="QI43" i="6" s="1"/>
  <c r="QJ33" i="6"/>
  <c r="QK25" i="6"/>
  <c r="QJ37" i="6"/>
  <c r="QK29" i="6"/>
  <c r="QJ35" i="6"/>
  <c r="QK27" i="6"/>
  <c r="QH47" i="6"/>
  <c r="QH46" i="6"/>
  <c r="QJ32" i="6"/>
  <c r="QJ40" i="6" s="1"/>
  <c r="QJ43" i="6" s="1"/>
  <c r="QK28" i="6"/>
  <c r="QK36" i="6" s="1"/>
  <c r="QK24" i="6"/>
  <c r="QK26" i="6"/>
  <c r="QK34" i="6" s="1"/>
  <c r="QK28" i="1"/>
  <c r="QK36" i="1" s="1"/>
  <c r="QK26" i="1"/>
  <c r="QK34" i="1" s="1"/>
  <c r="QK24" i="1"/>
  <c r="QJ32" i="1"/>
  <c r="QJ40" i="1" s="1"/>
  <c r="QJ43" i="1" s="1"/>
  <c r="QJ46" i="1" s="1"/>
  <c r="SZ35" i="1"/>
  <c r="SY33" i="1"/>
  <c r="TA37" i="1"/>
  <c r="QK32" i="1"/>
  <c r="QJ47" i="6" l="1"/>
  <c r="QJ46" i="6"/>
  <c r="QK32" i="6"/>
  <c r="QL28" i="6"/>
  <c r="QL36" i="6" s="1"/>
  <c r="QL26" i="6"/>
  <c r="QL34" i="6" s="1"/>
  <c r="QL24" i="6"/>
  <c r="QK35" i="6"/>
  <c r="QL27" i="6"/>
  <c r="QK33" i="6"/>
  <c r="QL25" i="6"/>
  <c r="QK37" i="6"/>
  <c r="QL29" i="6"/>
  <c r="QI46" i="6"/>
  <c r="QI47" i="6"/>
  <c r="QJ47" i="1"/>
  <c r="QK40" i="1"/>
  <c r="QK43" i="1" s="1"/>
  <c r="QK47" i="1" s="1"/>
  <c r="QL28" i="1"/>
  <c r="QL36" i="1" s="1"/>
  <c r="QL26" i="1"/>
  <c r="QL34" i="1" s="1"/>
  <c r="QL24" i="1"/>
  <c r="TB37" i="1"/>
  <c r="TA35" i="1"/>
  <c r="SZ33" i="1"/>
  <c r="QL37" i="6" l="1"/>
  <c r="QM29" i="6"/>
  <c r="QL35" i="6"/>
  <c r="QM27" i="6"/>
  <c r="QK40" i="6"/>
  <c r="QK43" i="6" s="1"/>
  <c r="QL33" i="6"/>
  <c r="QM25" i="6"/>
  <c r="QL32" i="6"/>
  <c r="QM28" i="6"/>
  <c r="QM36" i="6" s="1"/>
  <c r="QM26" i="6"/>
  <c r="QM34" i="6" s="1"/>
  <c r="QM24" i="6"/>
  <c r="QK46" i="1"/>
  <c r="QM28" i="1"/>
  <c r="QM36" i="1" s="1"/>
  <c r="QM26" i="1"/>
  <c r="QM34" i="1" s="1"/>
  <c r="QM24" i="1"/>
  <c r="QL32" i="1"/>
  <c r="QL40" i="1" s="1"/>
  <c r="QL43" i="1" s="1"/>
  <c r="QL47" i="1" s="1"/>
  <c r="TA33" i="1"/>
  <c r="TC37" i="1"/>
  <c r="TB35" i="1"/>
  <c r="QM32" i="1"/>
  <c r="QL46" i="1" l="1"/>
  <c r="QL40" i="6"/>
  <c r="QL43" i="6" s="1"/>
  <c r="QL47" i="6" s="1"/>
  <c r="QM35" i="6"/>
  <c r="QN27" i="6"/>
  <c r="QM32" i="6"/>
  <c r="QN28" i="6"/>
  <c r="QN36" i="6" s="1"/>
  <c r="QN26" i="6"/>
  <c r="QN34" i="6" s="1"/>
  <c r="QN24" i="6"/>
  <c r="QM33" i="6"/>
  <c r="QN25" i="6"/>
  <c r="QM37" i="6"/>
  <c r="QN29" i="6"/>
  <c r="QK47" i="6"/>
  <c r="QK46" i="6"/>
  <c r="QM40" i="1"/>
  <c r="QM43" i="1" s="1"/>
  <c r="QM46" i="1" s="1"/>
  <c r="QN28" i="1"/>
  <c r="QN36" i="1" s="1"/>
  <c r="QN24" i="1"/>
  <c r="QN32" i="1" s="1"/>
  <c r="QN26" i="1"/>
  <c r="QN34" i="1" s="1"/>
  <c r="TD37" i="1"/>
  <c r="TB33" i="1"/>
  <c r="TC35" i="1"/>
  <c r="QL46" i="6" l="1"/>
  <c r="QM47" i="1"/>
  <c r="QN37" i="6"/>
  <c r="QO29" i="6"/>
  <c r="QN35" i="6"/>
  <c r="QO27" i="6"/>
  <c r="QN33" i="6"/>
  <c r="QO25" i="6"/>
  <c r="QN32" i="6"/>
  <c r="QO28" i="6"/>
  <c r="QO36" i="6" s="1"/>
  <c r="QO24" i="6"/>
  <c r="QO26" i="6"/>
  <c r="QO34" i="6" s="1"/>
  <c r="QM40" i="6"/>
  <c r="QM43" i="6" s="1"/>
  <c r="QN40" i="1"/>
  <c r="QN43" i="1" s="1"/>
  <c r="QN46" i="1" s="1"/>
  <c r="QO28" i="1"/>
  <c r="QO36" i="1" s="1"/>
  <c r="QO26" i="1"/>
  <c r="QO34" i="1" s="1"/>
  <c r="QO24" i="1"/>
  <c r="QO32" i="1" s="1"/>
  <c r="TE37" i="1"/>
  <c r="TD35" i="1"/>
  <c r="TC33" i="1"/>
  <c r="QN40" i="6" l="1"/>
  <c r="QN43" i="6" s="1"/>
  <c r="QN47" i="6" s="1"/>
  <c r="QO33" i="6"/>
  <c r="QP25" i="6"/>
  <c r="QO37" i="6"/>
  <c r="QP29" i="6"/>
  <c r="QO35" i="6"/>
  <c r="QP27" i="6"/>
  <c r="QM47" i="6"/>
  <c r="QM46" i="6"/>
  <c r="QO32" i="6"/>
  <c r="QP28" i="6"/>
  <c r="QP36" i="6" s="1"/>
  <c r="QP26" i="6"/>
  <c r="QP34" i="6" s="1"/>
  <c r="QP24" i="6"/>
  <c r="QN47" i="1"/>
  <c r="QO40" i="1"/>
  <c r="QO43" i="1" s="1"/>
  <c r="QO47" i="1" s="1"/>
  <c r="QP28" i="1"/>
  <c r="QP36" i="1" s="1"/>
  <c r="QP26" i="1"/>
  <c r="QP34" i="1" s="1"/>
  <c r="QP24" i="1"/>
  <c r="QP32" i="1" s="1"/>
  <c r="TF37" i="1"/>
  <c r="TD33" i="1"/>
  <c r="TE35" i="1"/>
  <c r="QO40" i="6" l="1"/>
  <c r="QO43" i="6" s="1"/>
  <c r="QN46" i="6"/>
  <c r="QO46" i="1"/>
  <c r="QP35" i="6"/>
  <c r="QQ27" i="6"/>
  <c r="QP33" i="6"/>
  <c r="QQ25" i="6"/>
  <c r="QO47" i="6"/>
  <c r="QO46" i="6"/>
  <c r="QP32" i="6"/>
  <c r="QQ28" i="6"/>
  <c r="QQ36" i="6" s="1"/>
  <c r="QQ26" i="6"/>
  <c r="QQ34" i="6" s="1"/>
  <c r="QQ24" i="6"/>
  <c r="QP37" i="6"/>
  <c r="QQ29" i="6"/>
  <c r="QP40" i="1"/>
  <c r="QP43" i="1" s="1"/>
  <c r="QP47" i="1" s="1"/>
  <c r="QQ28" i="1"/>
  <c r="QQ36" i="1" s="1"/>
  <c r="QQ26" i="1"/>
  <c r="QQ34" i="1" s="1"/>
  <c r="QQ24" i="1"/>
  <c r="TF35" i="1"/>
  <c r="TE33" i="1"/>
  <c r="TG37" i="1"/>
  <c r="QP46" i="1" l="1"/>
  <c r="QQ37" i="6"/>
  <c r="QR29" i="6"/>
  <c r="QQ33" i="6"/>
  <c r="QR25" i="6"/>
  <c r="QP40" i="6"/>
  <c r="QP43" i="6" s="1"/>
  <c r="QQ32" i="6"/>
  <c r="QR28" i="6"/>
  <c r="QR36" i="6" s="1"/>
  <c r="QR26" i="6"/>
  <c r="QR34" i="6" s="1"/>
  <c r="QR24" i="6"/>
  <c r="QQ35" i="6"/>
  <c r="QR27" i="6"/>
  <c r="QR28" i="1"/>
  <c r="QR36" i="1" s="1"/>
  <c r="QR26" i="1"/>
  <c r="QR34" i="1" s="1"/>
  <c r="QR24" i="1"/>
  <c r="QQ32" i="1"/>
  <c r="QQ40" i="1" s="1"/>
  <c r="QQ43" i="1" s="1"/>
  <c r="QQ47" i="1" s="1"/>
  <c r="TG35" i="1"/>
  <c r="TF33" i="1"/>
  <c r="QR32" i="1"/>
  <c r="TH37" i="1"/>
  <c r="QQ40" i="6" l="1"/>
  <c r="QQ43" i="6" s="1"/>
  <c r="QQ46" i="6" s="1"/>
  <c r="QR37" i="6"/>
  <c r="QS29" i="6"/>
  <c r="QR33" i="6"/>
  <c r="QS25" i="6"/>
  <c r="QR35" i="6"/>
  <c r="QS27" i="6"/>
  <c r="QQ47" i="6"/>
  <c r="QR32" i="6"/>
  <c r="QS28" i="6"/>
  <c r="QS36" i="6" s="1"/>
  <c r="QS26" i="6"/>
  <c r="QS34" i="6" s="1"/>
  <c r="QS24" i="6"/>
  <c r="QP47" i="6"/>
  <c r="QP46" i="6"/>
  <c r="QQ46" i="1"/>
  <c r="QR40" i="1"/>
  <c r="QR43" i="1" s="1"/>
  <c r="QR46" i="1" s="1"/>
  <c r="QS28" i="1"/>
  <c r="QS36" i="1" s="1"/>
  <c r="QS26" i="1"/>
  <c r="QS34" i="1" s="1"/>
  <c r="QS24" i="1"/>
  <c r="QS32" i="1" s="1"/>
  <c r="TG33" i="1"/>
  <c r="TI37" i="1"/>
  <c r="TH35" i="1"/>
  <c r="QS35" i="6" l="1"/>
  <c r="QT27" i="6"/>
  <c r="QS37" i="6"/>
  <c r="QT29" i="6"/>
  <c r="QS32" i="6"/>
  <c r="QT28" i="6"/>
  <c r="QT36" i="6" s="1"/>
  <c r="QT26" i="6"/>
  <c r="QT34" i="6" s="1"/>
  <c r="QT24" i="6"/>
  <c r="QS33" i="6"/>
  <c r="QT25" i="6"/>
  <c r="QR40" i="6"/>
  <c r="QR43" i="6" s="1"/>
  <c r="QS40" i="1"/>
  <c r="QS43" i="1" s="1"/>
  <c r="QS46" i="1" s="1"/>
  <c r="QR47" i="1"/>
  <c r="QT28" i="1"/>
  <c r="QT36" i="1" s="1"/>
  <c r="QT26" i="1"/>
  <c r="QT34" i="1" s="1"/>
  <c r="QT24" i="1"/>
  <c r="TI35" i="1"/>
  <c r="TH33" i="1"/>
  <c r="TJ37" i="1"/>
  <c r="QS47" i="1" l="1"/>
  <c r="QT33" i="6"/>
  <c r="QU25" i="6"/>
  <c r="QT32" i="6"/>
  <c r="QU28" i="6"/>
  <c r="QU36" i="6" s="1"/>
  <c r="QU26" i="6"/>
  <c r="QU34" i="6" s="1"/>
  <c r="QU24" i="6"/>
  <c r="QT37" i="6"/>
  <c r="QU29" i="6"/>
  <c r="QR47" i="6"/>
  <c r="QR46" i="6"/>
  <c r="QT35" i="6"/>
  <c r="QU27" i="6"/>
  <c r="QS40" i="6"/>
  <c r="QS43" i="6" s="1"/>
  <c r="QU28" i="1"/>
  <c r="QU36" i="1" s="1"/>
  <c r="QU26" i="1"/>
  <c r="QU34" i="1" s="1"/>
  <c r="QU24" i="1"/>
  <c r="QU32" i="1" s="1"/>
  <c r="QT32" i="1"/>
  <c r="QT40" i="1" s="1"/>
  <c r="QT43" i="1" s="1"/>
  <c r="QT46" i="1" s="1"/>
  <c r="TJ35" i="1"/>
  <c r="TI33" i="1"/>
  <c r="TK37" i="1"/>
  <c r="QT40" i="6" l="1"/>
  <c r="QT43" i="6" s="1"/>
  <c r="QU32" i="6"/>
  <c r="QV28" i="6"/>
  <c r="QV36" i="6" s="1"/>
  <c r="QV26" i="6"/>
  <c r="QV34" i="6" s="1"/>
  <c r="QV24" i="6"/>
  <c r="QU33" i="6"/>
  <c r="QV25" i="6"/>
  <c r="QU35" i="6"/>
  <c r="QV27" i="6"/>
  <c r="QU37" i="6"/>
  <c r="QV29" i="6"/>
  <c r="QS47" i="6"/>
  <c r="QS46" i="6"/>
  <c r="QT47" i="1"/>
  <c r="QU40" i="1"/>
  <c r="QU43" i="1" s="1"/>
  <c r="QU47" i="1" s="1"/>
  <c r="QV28" i="1"/>
  <c r="QV36" i="1" s="1"/>
  <c r="QV24" i="1"/>
  <c r="QV26" i="1"/>
  <c r="QV34" i="1" s="1"/>
  <c r="QV32" i="1"/>
  <c r="TJ33" i="1"/>
  <c r="TK35" i="1"/>
  <c r="TL37" i="1"/>
  <c r="QV37" i="6" l="1"/>
  <c r="QW29" i="6"/>
  <c r="QV33" i="6"/>
  <c r="QW25" i="6"/>
  <c r="QU40" i="6"/>
  <c r="QU43" i="6" s="1"/>
  <c r="QV35" i="6"/>
  <c r="QW27" i="6"/>
  <c r="QV32" i="6"/>
  <c r="QW28" i="6"/>
  <c r="QW36" i="6" s="1"/>
  <c r="QW24" i="6"/>
  <c r="QW26" i="6"/>
  <c r="QW34" i="6" s="1"/>
  <c r="QT47" i="6"/>
  <c r="QT46" i="6"/>
  <c r="QU46" i="1"/>
  <c r="QW28" i="1"/>
  <c r="QW36" i="1" s="1"/>
  <c r="QW26" i="1"/>
  <c r="QW34" i="1" s="1"/>
  <c r="QW24" i="1"/>
  <c r="QW32" i="1" s="1"/>
  <c r="QV40" i="1"/>
  <c r="QV43" i="1" s="1"/>
  <c r="QV46" i="1" s="1"/>
  <c r="TL35" i="1"/>
  <c r="TM37" i="1"/>
  <c r="TK33" i="1"/>
  <c r="QV40" i="6" l="1"/>
  <c r="QV43" i="6" s="1"/>
  <c r="QV47" i="6" s="1"/>
  <c r="QV47" i="1"/>
  <c r="QW33" i="6"/>
  <c r="QX25" i="6"/>
  <c r="QW35" i="6"/>
  <c r="QX27" i="6"/>
  <c r="QW32" i="6"/>
  <c r="QX28" i="6"/>
  <c r="QX36" i="6" s="1"/>
  <c r="QX26" i="6"/>
  <c r="QX34" i="6" s="1"/>
  <c r="QX24" i="6"/>
  <c r="QW37" i="6"/>
  <c r="QX29" i="6"/>
  <c r="QU47" i="6"/>
  <c r="QU46" i="6"/>
  <c r="QW40" i="1"/>
  <c r="QW43" i="1" s="1"/>
  <c r="QW46" i="1" s="1"/>
  <c r="QX28" i="1"/>
  <c r="QX36" i="1" s="1"/>
  <c r="QX26" i="1"/>
  <c r="QX34" i="1" s="1"/>
  <c r="QX24" i="1"/>
  <c r="QX32" i="1" s="1"/>
  <c r="TN37" i="1"/>
  <c r="TL33" i="1"/>
  <c r="TM35" i="1"/>
  <c r="QV46" i="6" l="1"/>
  <c r="QW47" i="1"/>
  <c r="QX40" i="1"/>
  <c r="QX43" i="1" s="1"/>
  <c r="QX46" i="1" s="1"/>
  <c r="QX37" i="6"/>
  <c r="QY29" i="6"/>
  <c r="QX33" i="6"/>
  <c r="QY25" i="6"/>
  <c r="QW40" i="6"/>
  <c r="QW43" i="6" s="1"/>
  <c r="QX32" i="6"/>
  <c r="QY26" i="6"/>
  <c r="QY34" i="6" s="1"/>
  <c r="QY28" i="6"/>
  <c r="QY36" i="6" s="1"/>
  <c r="QY24" i="6"/>
  <c r="QX35" i="6"/>
  <c r="QY27" i="6"/>
  <c r="QY28" i="1"/>
  <c r="QY36" i="1" s="1"/>
  <c r="QY26" i="1"/>
  <c r="QY34" i="1" s="1"/>
  <c r="QY24" i="1"/>
  <c r="QY32" i="1" s="1"/>
  <c r="TN35" i="1"/>
  <c r="TM33" i="1"/>
  <c r="TO37" i="1"/>
  <c r="QX47" i="1" l="1"/>
  <c r="QX40" i="6"/>
  <c r="QX43" i="6" s="1"/>
  <c r="QY37" i="6"/>
  <c r="QZ29" i="6"/>
  <c r="QY33" i="6"/>
  <c r="QZ25" i="6"/>
  <c r="QY35" i="6"/>
  <c r="QZ27" i="6"/>
  <c r="QY32" i="6"/>
  <c r="QZ28" i="6"/>
  <c r="QZ36" i="6" s="1"/>
  <c r="QZ26" i="6"/>
  <c r="QZ34" i="6" s="1"/>
  <c r="QZ24" i="6"/>
  <c r="QW47" i="6"/>
  <c r="QW46" i="6"/>
  <c r="QY40" i="1"/>
  <c r="QY43" i="1" s="1"/>
  <c r="QY47" i="1" s="1"/>
  <c r="QZ28" i="1"/>
  <c r="QZ36" i="1" s="1"/>
  <c r="QZ26" i="1"/>
  <c r="QZ34" i="1" s="1"/>
  <c r="QZ24" i="1"/>
  <c r="TN33" i="1"/>
  <c r="TP37" i="1"/>
  <c r="TO35" i="1"/>
  <c r="QY46" i="1" l="1"/>
  <c r="QZ33" i="6"/>
  <c r="RA25" i="6"/>
  <c r="QY40" i="6"/>
  <c r="QY43" i="6" s="1"/>
  <c r="QZ32" i="6"/>
  <c r="RA28" i="6"/>
  <c r="RA36" i="6" s="1"/>
  <c r="RA24" i="6"/>
  <c r="RA26" i="6"/>
  <c r="RA34" i="6" s="1"/>
  <c r="QZ35" i="6"/>
  <c r="RA27" i="6"/>
  <c r="QZ37" i="6"/>
  <c r="RA29" i="6"/>
  <c r="QX47" i="6"/>
  <c r="QX46" i="6"/>
  <c r="RA28" i="1"/>
  <c r="RA36" i="1" s="1"/>
  <c r="RA26" i="1"/>
  <c r="RA34" i="1" s="1"/>
  <c r="RA24" i="1"/>
  <c r="QZ32" i="1"/>
  <c r="QZ40" i="1" s="1"/>
  <c r="QZ43" i="1" s="1"/>
  <c r="QZ46" i="1" s="1"/>
  <c r="TQ37" i="1"/>
  <c r="TP35" i="1"/>
  <c r="RA32" i="1"/>
  <c r="TO33" i="1"/>
  <c r="QZ40" i="6" l="1"/>
  <c r="QZ43" i="6" s="1"/>
  <c r="RA37" i="6"/>
  <c r="RB29" i="6"/>
  <c r="QY46" i="6"/>
  <c r="QY47" i="6"/>
  <c r="RA32" i="6"/>
  <c r="RB28" i="6"/>
  <c r="RB36" i="6" s="1"/>
  <c r="RB26" i="6"/>
  <c r="RB34" i="6" s="1"/>
  <c r="RB24" i="6"/>
  <c r="RA33" i="6"/>
  <c r="RB25" i="6"/>
  <c r="RA35" i="6"/>
  <c r="RB27" i="6"/>
  <c r="QZ47" i="1"/>
  <c r="RB26" i="1"/>
  <c r="RB34" i="1" s="1"/>
  <c r="RB28" i="1"/>
  <c r="RB36" i="1" s="1"/>
  <c r="RB24" i="1"/>
  <c r="RB32" i="1" s="1"/>
  <c r="RA40" i="1"/>
  <c r="RA43" i="1" s="1"/>
  <c r="RA47" i="1" s="1"/>
  <c r="TR37" i="1"/>
  <c r="TQ35" i="1"/>
  <c r="TP33" i="1"/>
  <c r="RA46" i="1" l="1"/>
  <c r="RB33" i="6"/>
  <c r="RC25" i="6"/>
  <c r="RB37" i="6"/>
  <c r="RC29" i="6"/>
  <c r="RA40" i="6"/>
  <c r="RA43" i="6" s="1"/>
  <c r="RB35" i="6"/>
  <c r="RC27" i="6"/>
  <c r="RB32" i="6"/>
  <c r="RC28" i="6"/>
  <c r="RC36" i="6" s="1"/>
  <c r="RC26" i="6"/>
  <c r="RC34" i="6" s="1"/>
  <c r="RC24" i="6"/>
  <c r="QZ47" i="6"/>
  <c r="QZ46" i="6"/>
  <c r="RC28" i="1"/>
  <c r="RC36" i="1" s="1"/>
  <c r="RC26" i="1"/>
  <c r="RC34" i="1" s="1"/>
  <c r="RC24" i="1"/>
  <c r="RB40" i="1"/>
  <c r="RB43" i="1" s="1"/>
  <c r="RB47" i="1" s="1"/>
  <c r="TR35" i="1"/>
  <c r="TQ33" i="1"/>
  <c r="TS37" i="1"/>
  <c r="RC32" i="1"/>
  <c r="RC40" i="1" l="1"/>
  <c r="RC43" i="1" s="1"/>
  <c r="RC47" i="1" s="1"/>
  <c r="RB40" i="6"/>
  <c r="RB43" i="6" s="1"/>
  <c r="RC37" i="6"/>
  <c r="RD29" i="6"/>
  <c r="RC32" i="6"/>
  <c r="RD28" i="6"/>
  <c r="RD36" i="6" s="1"/>
  <c r="RD26" i="6"/>
  <c r="RD34" i="6" s="1"/>
  <c r="RD24" i="6"/>
  <c r="RC35" i="6"/>
  <c r="RD27" i="6"/>
  <c r="RC33" i="6"/>
  <c r="RD25" i="6"/>
  <c r="RA47" i="6"/>
  <c r="RA46" i="6"/>
  <c r="RB46" i="1"/>
  <c r="RD28" i="1"/>
  <c r="RD36" i="1" s="1"/>
  <c r="RD26" i="1"/>
  <c r="RD34" i="1" s="1"/>
  <c r="RD24" i="1"/>
  <c r="RD32" i="1" s="1"/>
  <c r="TR33" i="1"/>
  <c r="TT37" i="1"/>
  <c r="TS35" i="1"/>
  <c r="RC46" i="1" l="1"/>
  <c r="RD40" i="1"/>
  <c r="RD43" i="1" s="1"/>
  <c r="RD47" i="1" s="1"/>
  <c r="RC40" i="6"/>
  <c r="RC43" i="6" s="1"/>
  <c r="RD33" i="6"/>
  <c r="RE25" i="6"/>
  <c r="RD32" i="6"/>
  <c r="RE28" i="6"/>
  <c r="RE36" i="6" s="1"/>
  <c r="RE24" i="6"/>
  <c r="RE26" i="6"/>
  <c r="RE34" i="6" s="1"/>
  <c r="RD37" i="6"/>
  <c r="RE29" i="6"/>
  <c r="RD35" i="6"/>
  <c r="RE27" i="6"/>
  <c r="RB47" i="6"/>
  <c r="RB46" i="6"/>
  <c r="RE28" i="1"/>
  <c r="RE36" i="1" s="1"/>
  <c r="RE26" i="1"/>
  <c r="RE34" i="1" s="1"/>
  <c r="RE24" i="1"/>
  <c r="RE32" i="1" s="1"/>
  <c r="TU37" i="1"/>
  <c r="TT35" i="1"/>
  <c r="TS33" i="1"/>
  <c r="RD46" i="1"/>
  <c r="RD40" i="6" l="1"/>
  <c r="RD43" i="6" s="1"/>
  <c r="RE35" i="6"/>
  <c r="RF27" i="6"/>
  <c r="RE33" i="6"/>
  <c r="RF25" i="6"/>
  <c r="RE32" i="6"/>
  <c r="RF28" i="6"/>
  <c r="RF36" i="6" s="1"/>
  <c r="RF26" i="6"/>
  <c r="RF34" i="6" s="1"/>
  <c r="RF24" i="6"/>
  <c r="RE37" i="6"/>
  <c r="RF29" i="6"/>
  <c r="RC47" i="6"/>
  <c r="RC46" i="6"/>
  <c r="RE40" i="1"/>
  <c r="RE43" i="1" s="1"/>
  <c r="RE47" i="1" s="1"/>
  <c r="RF28" i="1"/>
  <c r="RF36" i="1" s="1"/>
  <c r="RF26" i="1"/>
  <c r="RF34" i="1" s="1"/>
  <c r="RF24" i="1"/>
  <c r="TT33" i="1"/>
  <c r="TU35" i="1"/>
  <c r="TV37" i="1"/>
  <c r="RF32" i="1"/>
  <c r="RE46" i="1" l="1"/>
  <c r="RF40" i="1"/>
  <c r="RF43" i="1" s="1"/>
  <c r="RF47" i="1" s="1"/>
  <c r="RF35" i="6"/>
  <c r="RG27" i="6"/>
  <c r="RE40" i="6"/>
  <c r="RE43" i="6" s="1"/>
  <c r="RF37" i="6"/>
  <c r="RG29" i="6"/>
  <c r="RF32" i="6"/>
  <c r="RG26" i="6"/>
  <c r="RG34" i="6" s="1"/>
  <c r="RG28" i="6"/>
  <c r="RG36" i="6" s="1"/>
  <c r="RG24" i="6"/>
  <c r="RF33" i="6"/>
  <c r="RG25" i="6"/>
  <c r="RD47" i="6"/>
  <c r="RD46" i="6"/>
  <c r="RG28" i="1"/>
  <c r="RG36" i="1" s="1"/>
  <c r="RG26" i="1"/>
  <c r="RG34" i="1" s="1"/>
  <c r="RG24" i="1"/>
  <c r="RG32" i="1" s="1"/>
  <c r="TV35" i="1"/>
  <c r="TW37" i="1"/>
  <c r="TU33" i="1"/>
  <c r="RF46" i="1" l="1"/>
  <c r="RG33" i="6"/>
  <c r="RH25" i="6"/>
  <c r="RE47" i="6"/>
  <c r="RE46" i="6"/>
  <c r="RF40" i="6"/>
  <c r="RF43" i="6" s="1"/>
  <c r="RG35" i="6"/>
  <c r="RH27" i="6"/>
  <c r="RG32" i="6"/>
  <c r="RH28" i="6"/>
  <c r="RH36" i="6" s="1"/>
  <c r="RH26" i="6"/>
  <c r="RH34" i="6" s="1"/>
  <c r="RH24" i="6"/>
  <c r="RG37" i="6"/>
  <c r="RH29" i="6"/>
  <c r="RG40" i="1"/>
  <c r="RG43" i="1" s="1"/>
  <c r="RG46" i="1" s="1"/>
  <c r="RH28" i="1"/>
  <c r="RH36" i="1" s="1"/>
  <c r="RH26" i="1"/>
  <c r="RH34" i="1" s="1"/>
  <c r="RH24" i="1"/>
  <c r="TV33" i="1"/>
  <c r="TX37" i="1"/>
  <c r="TW35" i="1"/>
  <c r="RG47" i="1" l="1"/>
  <c r="RG40" i="6"/>
  <c r="RG43" i="6" s="1"/>
  <c r="RH32" i="6"/>
  <c r="RI28" i="6"/>
  <c r="RI36" i="6" s="1"/>
  <c r="RI26" i="6"/>
  <c r="RI34" i="6" s="1"/>
  <c r="RI24" i="6"/>
  <c r="RH35" i="6"/>
  <c r="RI27" i="6"/>
  <c r="RH33" i="6"/>
  <c r="RI25" i="6"/>
  <c r="RH37" i="6"/>
  <c r="RI29" i="6"/>
  <c r="RF47" i="6"/>
  <c r="RF46" i="6"/>
  <c r="RI28" i="1"/>
  <c r="RI36" i="1" s="1"/>
  <c r="RI26" i="1"/>
  <c r="RI34" i="1" s="1"/>
  <c r="RI24" i="1"/>
  <c r="RH32" i="1"/>
  <c r="RH40" i="1" s="1"/>
  <c r="RH43" i="1" s="1"/>
  <c r="RH46" i="1" s="1"/>
  <c r="TY37" i="1"/>
  <c r="TX35" i="1"/>
  <c r="TW33" i="1"/>
  <c r="RI32" i="1"/>
  <c r="RI40" i="1" l="1"/>
  <c r="RI43" i="1" s="1"/>
  <c r="RI47" i="1" s="1"/>
  <c r="RH40" i="6"/>
  <c r="RH43" i="6" s="1"/>
  <c r="RI37" i="6"/>
  <c r="RJ29" i="6"/>
  <c r="RI35" i="6"/>
  <c r="RJ27" i="6"/>
  <c r="RI33" i="6"/>
  <c r="RJ25" i="6"/>
  <c r="RI32" i="6"/>
  <c r="RJ28" i="6"/>
  <c r="RJ36" i="6" s="1"/>
  <c r="RJ26" i="6"/>
  <c r="RJ34" i="6" s="1"/>
  <c r="RJ24" i="6"/>
  <c r="RG47" i="6"/>
  <c r="RG46" i="6"/>
  <c r="RH47" i="1"/>
  <c r="RJ28" i="1"/>
  <c r="RJ36" i="1" s="1"/>
  <c r="RJ26" i="1"/>
  <c r="RJ34" i="1" s="1"/>
  <c r="RJ24" i="1"/>
  <c r="RJ32" i="1" s="1"/>
  <c r="TX33" i="1"/>
  <c r="TZ37" i="1"/>
  <c r="TY35" i="1"/>
  <c r="RI46" i="1" l="1"/>
  <c r="RJ40" i="1"/>
  <c r="RJ43" i="1" s="1"/>
  <c r="RI40" i="6"/>
  <c r="RI43" i="6" s="1"/>
  <c r="RJ32" i="6"/>
  <c r="RK28" i="6"/>
  <c r="RK36" i="6" s="1"/>
  <c r="RK26" i="6"/>
  <c r="RK34" i="6" s="1"/>
  <c r="RK24" i="6"/>
  <c r="RJ33" i="6"/>
  <c r="RK25" i="6"/>
  <c r="RJ37" i="6"/>
  <c r="RK29" i="6"/>
  <c r="RJ35" i="6"/>
  <c r="RK27" i="6"/>
  <c r="RH47" i="6"/>
  <c r="RH46" i="6"/>
  <c r="RK28" i="1"/>
  <c r="RK36" i="1" s="1"/>
  <c r="RK26" i="1"/>
  <c r="RK34" i="1" s="1"/>
  <c r="RK24" i="1"/>
  <c r="RK32" i="1" s="1"/>
  <c r="TZ35" i="1"/>
  <c r="UA37" i="1"/>
  <c r="TY33" i="1"/>
  <c r="RJ46" i="1"/>
  <c r="RJ47" i="1"/>
  <c r="RJ40" i="6" l="1"/>
  <c r="RJ43" i="6" s="1"/>
  <c r="RK35" i="6"/>
  <c r="RL27" i="6"/>
  <c r="RL25" i="6"/>
  <c r="RK33" i="6"/>
  <c r="RK37" i="6"/>
  <c r="RL29" i="6"/>
  <c r="RK32" i="6"/>
  <c r="RL28" i="6"/>
  <c r="RL36" i="6" s="1"/>
  <c r="RL26" i="6"/>
  <c r="RL34" i="6" s="1"/>
  <c r="RL24" i="6"/>
  <c r="RI47" i="6"/>
  <c r="RI46" i="6"/>
  <c r="RK40" i="1"/>
  <c r="RK43" i="1" s="1"/>
  <c r="RK47" i="1" s="1"/>
  <c r="RL28" i="1"/>
  <c r="RL36" i="1" s="1"/>
  <c r="RL26" i="1"/>
  <c r="RL34" i="1" s="1"/>
  <c r="RL24" i="1"/>
  <c r="RL32" i="1" s="1"/>
  <c r="TZ33" i="1"/>
  <c r="UB37" i="1"/>
  <c r="UA35" i="1"/>
  <c r="RK40" i="6" l="1"/>
  <c r="RK43" i="6" s="1"/>
  <c r="RK47" i="6" s="1"/>
  <c r="RK46" i="1"/>
  <c r="RL33" i="6"/>
  <c r="RM25" i="6"/>
  <c r="RL32" i="6"/>
  <c r="RM28" i="6"/>
  <c r="RM36" i="6" s="1"/>
  <c r="RM26" i="6"/>
  <c r="RM34" i="6" s="1"/>
  <c r="RM24" i="6"/>
  <c r="RL37" i="6"/>
  <c r="RM29" i="6"/>
  <c r="RL35" i="6"/>
  <c r="RM27" i="6"/>
  <c r="RJ47" i="6"/>
  <c r="RJ46" i="6"/>
  <c r="RL40" i="1"/>
  <c r="RL43" i="1" s="1"/>
  <c r="RL46" i="1" s="1"/>
  <c r="RM28" i="1"/>
  <c r="RM36" i="1" s="1"/>
  <c r="RM26" i="1"/>
  <c r="RM34" i="1" s="1"/>
  <c r="RM24" i="1"/>
  <c r="RM32" i="1" s="1"/>
  <c r="UB35" i="1"/>
  <c r="UC37" i="1"/>
  <c r="UA33" i="1"/>
  <c r="RM40" i="1" l="1"/>
  <c r="RM43" i="1" s="1"/>
  <c r="RK46" i="6"/>
  <c r="RL47" i="1"/>
  <c r="RM35" i="6"/>
  <c r="RN27" i="6"/>
  <c r="RM33" i="6"/>
  <c r="RN25" i="6"/>
  <c r="RM37" i="6"/>
  <c r="RN29" i="6"/>
  <c r="RM32" i="6"/>
  <c r="RN28" i="6"/>
  <c r="RN36" i="6" s="1"/>
  <c r="RN26" i="6"/>
  <c r="RN34" i="6" s="1"/>
  <c r="RN24" i="6"/>
  <c r="RL40" i="6"/>
  <c r="RL43" i="6" s="1"/>
  <c r="RN28" i="1"/>
  <c r="RN36" i="1" s="1"/>
  <c r="RN26" i="1"/>
  <c r="RN34" i="1" s="1"/>
  <c r="RN24" i="1"/>
  <c r="RN32" i="1" s="1"/>
  <c r="UD37" i="1"/>
  <c r="UB33" i="1"/>
  <c r="UC35" i="1"/>
  <c r="RM47" i="1"/>
  <c r="RM46" i="1"/>
  <c r="RM40" i="6" l="1"/>
  <c r="RM43" i="6" s="1"/>
  <c r="RN33" i="6"/>
  <c r="RO25" i="6"/>
  <c r="RM47" i="6"/>
  <c r="RM46" i="6"/>
  <c r="RO26" i="6"/>
  <c r="RO34" i="6" s="1"/>
  <c r="RO28" i="6"/>
  <c r="RO36" i="6" s="1"/>
  <c r="RN32" i="6"/>
  <c r="RO24" i="6"/>
  <c r="RN37" i="6"/>
  <c r="RO29" i="6"/>
  <c r="RN35" i="6"/>
  <c r="RO27" i="6"/>
  <c r="RL47" i="6"/>
  <c r="RL46" i="6"/>
  <c r="RN40" i="1"/>
  <c r="RN43" i="1" s="1"/>
  <c r="RN47" i="1" s="1"/>
  <c r="RO28" i="1"/>
  <c r="RO36" i="1" s="1"/>
  <c r="RO26" i="1"/>
  <c r="RO34" i="1" s="1"/>
  <c r="RO24" i="1"/>
  <c r="RO32" i="1" s="1"/>
  <c r="UD35" i="1"/>
  <c r="UC33" i="1"/>
  <c r="UE37" i="1"/>
  <c r="RN46" i="1" l="1"/>
  <c r="RO37" i="6"/>
  <c r="RP29" i="6"/>
  <c r="RO33" i="6"/>
  <c r="RP25" i="6"/>
  <c r="RO35" i="6"/>
  <c r="RP27" i="6"/>
  <c r="RO32" i="6"/>
  <c r="RO40" i="6" s="1"/>
  <c r="RO43" i="6" s="1"/>
  <c r="RP28" i="6"/>
  <c r="RP36" i="6" s="1"/>
  <c r="RP26" i="6"/>
  <c r="RP34" i="6" s="1"/>
  <c r="RP24" i="6"/>
  <c r="RN40" i="6"/>
  <c r="RN43" i="6" s="1"/>
  <c r="RO40" i="1"/>
  <c r="RO43" i="1" s="1"/>
  <c r="RO46" i="1" s="1"/>
  <c r="RP28" i="1"/>
  <c r="RP36" i="1" s="1"/>
  <c r="RP26" i="1"/>
  <c r="RP34" i="1" s="1"/>
  <c r="RP24" i="1"/>
  <c r="RP32" i="1" s="1"/>
  <c r="UF37" i="1"/>
  <c r="UE35" i="1"/>
  <c r="UD33" i="1"/>
  <c r="RP40" i="1" l="1"/>
  <c r="RP43" i="1" s="1"/>
  <c r="RP46" i="1" s="1"/>
  <c r="RO47" i="1"/>
  <c r="RN47" i="6"/>
  <c r="RN46" i="6"/>
  <c r="RO46" i="6"/>
  <c r="RO47" i="6"/>
  <c r="RP32" i="6"/>
  <c r="RQ28" i="6"/>
  <c r="RQ36" i="6" s="1"/>
  <c r="RQ24" i="6"/>
  <c r="RQ26" i="6"/>
  <c r="RQ34" i="6" s="1"/>
  <c r="RP35" i="6"/>
  <c r="RQ27" i="6"/>
  <c r="RP37" i="6"/>
  <c r="RQ29" i="6"/>
  <c r="RP33" i="6"/>
  <c r="RQ25" i="6"/>
  <c r="RQ28" i="1"/>
  <c r="RQ36" i="1" s="1"/>
  <c r="RQ26" i="1"/>
  <c r="RQ34" i="1" s="1"/>
  <c r="RQ24" i="1"/>
  <c r="UE33" i="1"/>
  <c r="UF35" i="1"/>
  <c r="UG37" i="1"/>
  <c r="RQ32" i="1"/>
  <c r="RP47" i="1" l="1"/>
  <c r="RQ33" i="6"/>
  <c r="RR25" i="6"/>
  <c r="RQ35" i="6"/>
  <c r="RR27" i="6"/>
  <c r="RQ37" i="6"/>
  <c r="RR29" i="6"/>
  <c r="RQ32" i="6"/>
  <c r="RQ40" i="6" s="1"/>
  <c r="RQ43" i="6" s="1"/>
  <c r="RR28" i="6"/>
  <c r="RR36" i="6" s="1"/>
  <c r="RR26" i="6"/>
  <c r="RR34" i="6" s="1"/>
  <c r="RR24" i="6"/>
  <c r="RP40" i="6"/>
  <c r="RP43" i="6" s="1"/>
  <c r="RQ40" i="1"/>
  <c r="RQ43" i="1" s="1"/>
  <c r="RQ47" i="1" s="1"/>
  <c r="RR28" i="1"/>
  <c r="RR36" i="1" s="1"/>
  <c r="RR26" i="1"/>
  <c r="RR34" i="1" s="1"/>
  <c r="RR24" i="1"/>
  <c r="RR32" i="1" s="1"/>
  <c r="UH37" i="1"/>
  <c r="UF33" i="1"/>
  <c r="UG35" i="1"/>
  <c r="RR40" i="1" l="1"/>
  <c r="RR43" i="1" s="1"/>
  <c r="RP47" i="6"/>
  <c r="RP46" i="6"/>
  <c r="RQ47" i="6"/>
  <c r="RQ46" i="6"/>
  <c r="RR32" i="6"/>
  <c r="RS28" i="6"/>
  <c r="RS36" i="6" s="1"/>
  <c r="RS26" i="6"/>
  <c r="RS34" i="6" s="1"/>
  <c r="RS24" i="6"/>
  <c r="RR37" i="6"/>
  <c r="RS29" i="6"/>
  <c r="RR33" i="6"/>
  <c r="RS25" i="6"/>
  <c r="RR35" i="6"/>
  <c r="RS27" i="6"/>
  <c r="RQ46" i="1"/>
  <c r="RS28" i="1"/>
  <c r="RS36" i="1" s="1"/>
  <c r="RS26" i="1"/>
  <c r="RS34" i="1" s="1"/>
  <c r="RS24" i="1"/>
  <c r="RS32" i="1" s="1"/>
  <c r="UH35" i="1"/>
  <c r="UI37" i="1"/>
  <c r="UG33" i="1"/>
  <c r="RR47" i="1"/>
  <c r="RR46" i="1"/>
  <c r="RS32" i="6" l="1"/>
  <c r="RT28" i="6"/>
  <c r="RT36" i="6" s="1"/>
  <c r="RT26" i="6"/>
  <c r="RT34" i="6" s="1"/>
  <c r="RT24" i="6"/>
  <c r="RS35" i="6"/>
  <c r="RT27" i="6"/>
  <c r="RS37" i="6"/>
  <c r="RT29" i="6"/>
  <c r="RS33" i="6"/>
  <c r="RT25" i="6"/>
  <c r="RR40" i="6"/>
  <c r="RR43" i="6" s="1"/>
  <c r="RS40" i="1"/>
  <c r="RS43" i="1" s="1"/>
  <c r="RS47" i="1" s="1"/>
  <c r="RT28" i="1"/>
  <c r="RT36" i="1" s="1"/>
  <c r="RT26" i="1"/>
  <c r="RT34" i="1" s="1"/>
  <c r="RT24" i="1"/>
  <c r="RT32" i="1" s="1"/>
  <c r="UH33" i="1"/>
  <c r="UJ37" i="1"/>
  <c r="UI35" i="1"/>
  <c r="RT32" i="6" l="1"/>
  <c r="RU28" i="6"/>
  <c r="RU36" i="6" s="1"/>
  <c r="RU24" i="6"/>
  <c r="RU26" i="6"/>
  <c r="RU34" i="6" s="1"/>
  <c r="RT33" i="6"/>
  <c r="RU25" i="6"/>
  <c r="RT35" i="6"/>
  <c r="RU27" i="6"/>
  <c r="RT37" i="6"/>
  <c r="RU29" i="6"/>
  <c r="RR47" i="6"/>
  <c r="RR46" i="6"/>
  <c r="RS40" i="6"/>
  <c r="RS43" i="6" s="1"/>
  <c r="RS46" i="1"/>
  <c r="RT40" i="1"/>
  <c r="RT43" i="1" s="1"/>
  <c r="RT46" i="1" s="1"/>
  <c r="RU28" i="1"/>
  <c r="RU36" i="1" s="1"/>
  <c r="RU26" i="1"/>
  <c r="RU34" i="1" s="1"/>
  <c r="RU24" i="1"/>
  <c r="UJ35" i="1"/>
  <c r="UI33" i="1"/>
  <c r="UK37" i="1"/>
  <c r="RT47" i="1" l="1"/>
  <c r="RU32" i="6"/>
  <c r="RV28" i="6"/>
  <c r="RV36" i="6" s="1"/>
  <c r="RV26" i="6"/>
  <c r="RV34" i="6" s="1"/>
  <c r="RV24" i="6"/>
  <c r="RU37" i="6"/>
  <c r="RV29" i="6"/>
  <c r="RU33" i="6"/>
  <c r="RV25" i="6"/>
  <c r="RU35" i="6"/>
  <c r="RV27" i="6"/>
  <c r="RS47" i="6"/>
  <c r="RS46" i="6"/>
  <c r="RT40" i="6"/>
  <c r="RT43" i="6" s="1"/>
  <c r="RV28" i="1"/>
  <c r="RV36" i="1" s="1"/>
  <c r="RV26" i="1"/>
  <c r="RV34" i="1" s="1"/>
  <c r="RV24" i="1"/>
  <c r="RU32" i="1"/>
  <c r="RU40" i="1" s="1"/>
  <c r="RU43" i="1" s="1"/>
  <c r="RU46" i="1" s="1"/>
  <c r="UK35" i="1"/>
  <c r="UJ33" i="1"/>
  <c r="UL37" i="1"/>
  <c r="RV35" i="6" l="1"/>
  <c r="RW27" i="6"/>
  <c r="RV37" i="6"/>
  <c r="RW29" i="6"/>
  <c r="RV33" i="6"/>
  <c r="RW25" i="6"/>
  <c r="RV32" i="6"/>
  <c r="RV40" i="6" s="1"/>
  <c r="RV43" i="6" s="1"/>
  <c r="RW28" i="6"/>
  <c r="RW36" i="6" s="1"/>
  <c r="RW26" i="6"/>
  <c r="RW34" i="6" s="1"/>
  <c r="RW24" i="6"/>
  <c r="RT47" i="6"/>
  <c r="RT46" i="6"/>
  <c r="RU40" i="6"/>
  <c r="RU43" i="6" s="1"/>
  <c r="RU47" i="1"/>
  <c r="RW26" i="1"/>
  <c r="RW34" i="1" s="1"/>
  <c r="RW28" i="1"/>
  <c r="RW36" i="1" s="1"/>
  <c r="RW24" i="1"/>
  <c r="RW32" i="1" s="1"/>
  <c r="RV32" i="1"/>
  <c r="RV40" i="1" s="1"/>
  <c r="RV43" i="1" s="1"/>
  <c r="RV46" i="1" s="1"/>
  <c r="UM37" i="1"/>
  <c r="UK33" i="1"/>
  <c r="UL35" i="1"/>
  <c r="RV47" i="1" l="1"/>
  <c r="RW37" i="6"/>
  <c r="RX29" i="6"/>
  <c r="RV47" i="6"/>
  <c r="RV46" i="6"/>
  <c r="RW32" i="6"/>
  <c r="RX28" i="6"/>
  <c r="RX36" i="6" s="1"/>
  <c r="RX26" i="6"/>
  <c r="RX34" i="6" s="1"/>
  <c r="RX24" i="6"/>
  <c r="RW33" i="6"/>
  <c r="RX25" i="6"/>
  <c r="RW35" i="6"/>
  <c r="RX27" i="6"/>
  <c r="RU47" i="6"/>
  <c r="RU46" i="6"/>
  <c r="RW40" i="1"/>
  <c r="RW43" i="1" s="1"/>
  <c r="RW47" i="1" s="1"/>
  <c r="RX28" i="1"/>
  <c r="RX36" i="1" s="1"/>
  <c r="RX26" i="1"/>
  <c r="RX34" i="1" s="1"/>
  <c r="RX24" i="1"/>
  <c r="RX32" i="1" s="1"/>
  <c r="UL33" i="1"/>
  <c r="UM35" i="1"/>
  <c r="UN37" i="1"/>
  <c r="RW46" i="1" l="1"/>
  <c r="RX33" i="6"/>
  <c r="RY25" i="6"/>
  <c r="RX35" i="6"/>
  <c r="RY27" i="6"/>
  <c r="RX32" i="6"/>
  <c r="RY28" i="6"/>
  <c r="RY36" i="6" s="1"/>
  <c r="RY26" i="6"/>
  <c r="RY34" i="6" s="1"/>
  <c r="RY24" i="6"/>
  <c r="RX37" i="6"/>
  <c r="RY29" i="6"/>
  <c r="RW40" i="6"/>
  <c r="RW43" i="6" s="1"/>
  <c r="RX40" i="1"/>
  <c r="RX43" i="1" s="1"/>
  <c r="RX47" i="1" s="1"/>
  <c r="RY28" i="1"/>
  <c r="RY36" i="1" s="1"/>
  <c r="RY26" i="1"/>
  <c r="RY34" i="1" s="1"/>
  <c r="RY24" i="1"/>
  <c r="RY32" i="1" s="1"/>
  <c r="UN35" i="1"/>
  <c r="UM33" i="1"/>
  <c r="UO37" i="1"/>
  <c r="RX46" i="1" l="1"/>
  <c r="RY35" i="6"/>
  <c r="RZ27" i="6"/>
  <c r="RY37" i="6"/>
  <c r="RZ29" i="6"/>
  <c r="RY33" i="6"/>
  <c r="RZ25" i="6"/>
  <c r="RY32" i="6"/>
  <c r="RZ28" i="6"/>
  <c r="RZ36" i="6" s="1"/>
  <c r="RZ26" i="6"/>
  <c r="RZ34" i="6" s="1"/>
  <c r="RZ24" i="6"/>
  <c r="RW46" i="6"/>
  <c r="RW47" i="6"/>
  <c r="RX40" i="6"/>
  <c r="RX43" i="6" s="1"/>
  <c r="RY40" i="1"/>
  <c r="RY43" i="1" s="1"/>
  <c r="RY47" i="1" s="1"/>
  <c r="RZ28" i="1"/>
  <c r="RZ36" i="1" s="1"/>
  <c r="RZ26" i="1"/>
  <c r="RZ34" i="1" s="1"/>
  <c r="RZ24" i="1"/>
  <c r="UN33" i="1"/>
  <c r="UP37" i="1"/>
  <c r="UO35" i="1"/>
  <c r="RY40" i="6" l="1"/>
  <c r="RY43" i="6" s="1"/>
  <c r="RY46" i="6" s="1"/>
  <c r="RY46" i="1"/>
  <c r="RZ32" i="6"/>
  <c r="SA26" i="6"/>
  <c r="SA34" i="6" s="1"/>
  <c r="SA28" i="6"/>
  <c r="SA36" i="6" s="1"/>
  <c r="SA24" i="6"/>
  <c r="RZ33" i="6"/>
  <c r="SA25" i="6"/>
  <c r="RZ35" i="6"/>
  <c r="SA27" i="6"/>
  <c r="RZ37" i="6"/>
  <c r="SA29" i="6"/>
  <c r="RX47" i="6"/>
  <c r="RX46" i="6"/>
  <c r="SA28" i="1"/>
  <c r="SA36" i="1" s="1"/>
  <c r="SA26" i="1"/>
  <c r="SA34" i="1" s="1"/>
  <c r="SA24" i="1"/>
  <c r="SA32" i="1" s="1"/>
  <c r="RZ32" i="1"/>
  <c r="RZ40" i="1" s="1"/>
  <c r="RZ43" i="1" s="1"/>
  <c r="RZ46" i="1" s="1"/>
  <c r="UP35" i="1"/>
  <c r="UQ37" i="1"/>
  <c r="UO33" i="1"/>
  <c r="RY47" i="6" l="1"/>
  <c r="SA35" i="6"/>
  <c r="SB27" i="6"/>
  <c r="SA37" i="6"/>
  <c r="SB29" i="6"/>
  <c r="SA33" i="6"/>
  <c r="SB25" i="6"/>
  <c r="RZ40" i="6"/>
  <c r="RZ43" i="6" s="1"/>
  <c r="SA32" i="6"/>
  <c r="SB28" i="6"/>
  <c r="SB36" i="6" s="1"/>
  <c r="SB26" i="6"/>
  <c r="SB34" i="6" s="1"/>
  <c r="SB24" i="6"/>
  <c r="RZ47" i="1"/>
  <c r="SA40" i="1"/>
  <c r="SA43" i="1" s="1"/>
  <c r="SA47" i="1" s="1"/>
  <c r="SB26" i="1"/>
  <c r="SB34" i="1" s="1"/>
  <c r="SB28" i="1"/>
  <c r="SB36" i="1" s="1"/>
  <c r="SB24" i="1"/>
  <c r="UP33" i="1"/>
  <c r="UQ35" i="1"/>
  <c r="UR37" i="1"/>
  <c r="SB32" i="1"/>
  <c r="SA46" i="1"/>
  <c r="SA40" i="6" l="1"/>
  <c r="SA43" i="6" s="1"/>
  <c r="SA46" i="6" s="1"/>
  <c r="SB37" i="6"/>
  <c r="SC29" i="6"/>
  <c r="SB32" i="6"/>
  <c r="SC28" i="6"/>
  <c r="SC36" i="6" s="1"/>
  <c r="SC24" i="6"/>
  <c r="SC26" i="6"/>
  <c r="SC34" i="6" s="1"/>
  <c r="RZ47" i="6"/>
  <c r="RZ46" i="6"/>
  <c r="SB33" i="6"/>
  <c r="SC25" i="6"/>
  <c r="SB35" i="6"/>
  <c r="SC27" i="6"/>
  <c r="SB40" i="1"/>
  <c r="SB43" i="1" s="1"/>
  <c r="SB47" i="1" s="1"/>
  <c r="SC28" i="1"/>
  <c r="SC36" i="1" s="1"/>
  <c r="SC26" i="1"/>
  <c r="SC34" i="1" s="1"/>
  <c r="SC24" i="1"/>
  <c r="SC32" i="1" s="1"/>
  <c r="UQ33" i="1"/>
  <c r="US37" i="1"/>
  <c r="UR35" i="1"/>
  <c r="SB46" i="1" l="1"/>
  <c r="SA47" i="6"/>
  <c r="SC35" i="6"/>
  <c r="SD27" i="6"/>
  <c r="SC33" i="6"/>
  <c r="SD25" i="6"/>
  <c r="SC37" i="6"/>
  <c r="SD29" i="6"/>
  <c r="SC32" i="6"/>
  <c r="SD28" i="6"/>
  <c r="SD36" i="6" s="1"/>
  <c r="SD26" i="6"/>
  <c r="SD34" i="6" s="1"/>
  <c r="SD24" i="6"/>
  <c r="SB40" i="6"/>
  <c r="SB43" i="6" s="1"/>
  <c r="SC40" i="1"/>
  <c r="SC43" i="1" s="1"/>
  <c r="SC46" i="1" s="1"/>
  <c r="SD28" i="1"/>
  <c r="SD36" i="1" s="1"/>
  <c r="SD26" i="1"/>
  <c r="SD34" i="1" s="1"/>
  <c r="SD24" i="1"/>
  <c r="SD32" i="1" s="1"/>
  <c r="UT37" i="1"/>
  <c r="US35" i="1"/>
  <c r="UR33" i="1"/>
  <c r="SC40" i="6" l="1"/>
  <c r="SC43" i="6" s="1"/>
  <c r="SC47" i="1"/>
  <c r="SB47" i="6"/>
  <c r="SB46" i="6"/>
  <c r="SC47" i="6"/>
  <c r="SC46" i="6"/>
  <c r="SE26" i="6"/>
  <c r="SE34" i="6" s="1"/>
  <c r="SE28" i="6"/>
  <c r="SE36" i="6" s="1"/>
  <c r="SD32" i="6"/>
  <c r="SE24" i="6"/>
  <c r="SD37" i="6"/>
  <c r="SE29" i="6"/>
  <c r="SD35" i="6"/>
  <c r="SE27" i="6"/>
  <c r="SD33" i="6"/>
  <c r="SE25" i="6"/>
  <c r="SD40" i="1"/>
  <c r="SD43" i="1" s="1"/>
  <c r="SD47" i="1" s="1"/>
  <c r="SE28" i="1"/>
  <c r="SE36" i="1" s="1"/>
  <c r="SE26" i="1"/>
  <c r="SE34" i="1" s="1"/>
  <c r="SE24" i="1"/>
  <c r="SE32" i="1" s="1"/>
  <c r="US33" i="1"/>
  <c r="UT35" i="1"/>
  <c r="UU37" i="1"/>
  <c r="SD46" i="1" l="1"/>
  <c r="SE33" i="6"/>
  <c r="SF25" i="6"/>
  <c r="SE37" i="6"/>
  <c r="SF29" i="6"/>
  <c r="SE35" i="6"/>
  <c r="SF27" i="6"/>
  <c r="SE32" i="6"/>
  <c r="SE40" i="6" s="1"/>
  <c r="SE43" i="6" s="1"/>
  <c r="SF28" i="6"/>
  <c r="SF36" i="6" s="1"/>
  <c r="SF24" i="6"/>
  <c r="SF26" i="6"/>
  <c r="SF34" i="6" s="1"/>
  <c r="SD40" i="6"/>
  <c r="SD43" i="6" s="1"/>
  <c r="SE40" i="1"/>
  <c r="SE43" i="1" s="1"/>
  <c r="SE47" i="1" s="1"/>
  <c r="SF28" i="1"/>
  <c r="SF36" i="1" s="1"/>
  <c r="SF26" i="1"/>
  <c r="SF34" i="1" s="1"/>
  <c r="SF24" i="1"/>
  <c r="SF32" i="1" s="1"/>
  <c r="UU35" i="1"/>
  <c r="UV37" i="1"/>
  <c r="UT33" i="1"/>
  <c r="SE46" i="1" l="1"/>
  <c r="SF37" i="6"/>
  <c r="SG29" i="6"/>
  <c r="SD47" i="6"/>
  <c r="SD46" i="6"/>
  <c r="SF35" i="6"/>
  <c r="SG27" i="6"/>
  <c r="SF33" i="6"/>
  <c r="SG25" i="6"/>
  <c r="SE46" i="6"/>
  <c r="SE47" i="6"/>
  <c r="SF32" i="6"/>
  <c r="SF40" i="6" s="1"/>
  <c r="SF43" i="6" s="1"/>
  <c r="SG28" i="6"/>
  <c r="SG36" i="6" s="1"/>
  <c r="SG24" i="6"/>
  <c r="SG26" i="6"/>
  <c r="SG34" i="6" s="1"/>
  <c r="SF40" i="1"/>
  <c r="SF43" i="1" s="1"/>
  <c r="SF46" i="1" s="1"/>
  <c r="SG28" i="1"/>
  <c r="SG36" i="1" s="1"/>
  <c r="SG26" i="1"/>
  <c r="SG34" i="1" s="1"/>
  <c r="SG24" i="1"/>
  <c r="SG32" i="1" s="1"/>
  <c r="UU33" i="1"/>
  <c r="UW37" i="1"/>
  <c r="UV35" i="1"/>
  <c r="SF47" i="1" l="1"/>
  <c r="SG33" i="6"/>
  <c r="SH25" i="6"/>
  <c r="SG35" i="6"/>
  <c r="SH27" i="6"/>
  <c r="SG37" i="6"/>
  <c r="SH29" i="6"/>
  <c r="SF47" i="6"/>
  <c r="SF46" i="6"/>
  <c r="SG32" i="6"/>
  <c r="SG40" i="6" s="1"/>
  <c r="SG43" i="6" s="1"/>
  <c r="SH28" i="6"/>
  <c r="SH36" i="6" s="1"/>
  <c r="SH26" i="6"/>
  <c r="SH34" i="6" s="1"/>
  <c r="SH24" i="6"/>
  <c r="SG40" i="1"/>
  <c r="SG43" i="1" s="1"/>
  <c r="SG47" i="1" s="1"/>
  <c r="SH28" i="1"/>
  <c r="SH36" i="1" s="1"/>
  <c r="SH24" i="1"/>
  <c r="SH32" i="1" s="1"/>
  <c r="SH26" i="1"/>
  <c r="SH34" i="1" s="1"/>
  <c r="UX37" i="1"/>
  <c r="UW35" i="1"/>
  <c r="UV33" i="1"/>
  <c r="SG46" i="1" l="1"/>
  <c r="SH37" i="6"/>
  <c r="SI29" i="6"/>
  <c r="SH33" i="6"/>
  <c r="SI25" i="6"/>
  <c r="SH32" i="6"/>
  <c r="SI28" i="6"/>
  <c r="SI36" i="6" s="1"/>
  <c r="SI26" i="6"/>
  <c r="SI34" i="6" s="1"/>
  <c r="SI24" i="6"/>
  <c r="SH35" i="6"/>
  <c r="SI27" i="6"/>
  <c r="SG47" i="6"/>
  <c r="SG46" i="6"/>
  <c r="SI28" i="1"/>
  <c r="SI36" i="1" s="1"/>
  <c r="SI26" i="1"/>
  <c r="SI34" i="1" s="1"/>
  <c r="SI24" i="1"/>
  <c r="SI32" i="1" s="1"/>
  <c r="SH40" i="1"/>
  <c r="SH43" i="1" s="1"/>
  <c r="SH46" i="1" s="1"/>
  <c r="UY37" i="1"/>
  <c r="UX35" i="1"/>
  <c r="UW33" i="1"/>
  <c r="SI35" i="6" l="1"/>
  <c r="SJ27" i="6"/>
  <c r="SI32" i="6"/>
  <c r="SJ28" i="6"/>
  <c r="SJ36" i="6" s="1"/>
  <c r="SJ26" i="6"/>
  <c r="SJ34" i="6" s="1"/>
  <c r="SJ24" i="6"/>
  <c r="SI33" i="6"/>
  <c r="SJ25" i="6"/>
  <c r="SI37" i="6"/>
  <c r="SJ29" i="6"/>
  <c r="SH40" i="6"/>
  <c r="SH43" i="6" s="1"/>
  <c r="SH47" i="1"/>
  <c r="SI40" i="1"/>
  <c r="SI43" i="1" s="1"/>
  <c r="SI46" i="1" s="1"/>
  <c r="SJ28" i="1"/>
  <c r="SJ36" i="1" s="1"/>
  <c r="SJ26" i="1"/>
  <c r="SJ34" i="1" s="1"/>
  <c r="SJ24" i="1"/>
  <c r="SJ32" i="1" s="1"/>
  <c r="UX33" i="1"/>
  <c r="UZ37" i="1"/>
  <c r="UY35" i="1"/>
  <c r="SI47" i="1" l="1"/>
  <c r="SH47" i="6"/>
  <c r="SH46" i="6"/>
  <c r="SI40" i="6"/>
  <c r="SI43" i="6" s="1"/>
  <c r="SJ37" i="6"/>
  <c r="SK29" i="6"/>
  <c r="SJ32" i="6"/>
  <c r="SK28" i="6"/>
  <c r="SK36" i="6" s="1"/>
  <c r="SK26" i="6"/>
  <c r="SK34" i="6" s="1"/>
  <c r="SK24" i="6"/>
  <c r="SJ35" i="6"/>
  <c r="SK27" i="6"/>
  <c r="SJ33" i="6"/>
  <c r="SK25" i="6"/>
  <c r="SJ40" i="1"/>
  <c r="SJ43" i="1" s="1"/>
  <c r="SJ46" i="1" s="1"/>
  <c r="SK28" i="1"/>
  <c r="SK36" i="1" s="1"/>
  <c r="SK26" i="1"/>
  <c r="SK34" i="1" s="1"/>
  <c r="SK24" i="1"/>
  <c r="VA37" i="1"/>
  <c r="UY33" i="1"/>
  <c r="UZ35" i="1"/>
  <c r="SK32" i="1"/>
  <c r="SJ47" i="1" l="1"/>
  <c r="SJ40" i="6"/>
  <c r="SJ43" i="6" s="1"/>
  <c r="SJ47" i="6" s="1"/>
  <c r="SK35" i="6"/>
  <c r="SL27" i="6"/>
  <c r="SI47" i="6"/>
  <c r="SI46" i="6"/>
  <c r="SK33" i="6"/>
  <c r="SL25" i="6"/>
  <c r="SK32" i="6"/>
  <c r="SL28" i="6"/>
  <c r="SL36" i="6" s="1"/>
  <c r="SL26" i="6"/>
  <c r="SL34" i="6" s="1"/>
  <c r="SL24" i="6"/>
  <c r="SK37" i="6"/>
  <c r="SL29" i="6"/>
  <c r="SK40" i="1"/>
  <c r="SK43" i="1" s="1"/>
  <c r="SK47" i="1" s="1"/>
  <c r="SL28" i="1"/>
  <c r="SL36" i="1" s="1"/>
  <c r="SL26" i="1"/>
  <c r="SL34" i="1" s="1"/>
  <c r="SL24" i="1"/>
  <c r="SL32" i="1" s="1"/>
  <c r="VA35" i="1"/>
  <c r="UZ33" i="1"/>
  <c r="VB37" i="1"/>
  <c r="SJ46" i="6" l="1"/>
  <c r="SK46" i="1"/>
  <c r="SL37" i="6"/>
  <c r="SM29" i="6"/>
  <c r="SL35" i="6"/>
  <c r="SM27" i="6"/>
  <c r="SL32" i="6"/>
  <c r="SM28" i="6"/>
  <c r="SM36" i="6" s="1"/>
  <c r="SM26" i="6"/>
  <c r="SM34" i="6" s="1"/>
  <c r="SM24" i="6"/>
  <c r="SL33" i="6"/>
  <c r="SM25" i="6"/>
  <c r="SK40" i="6"/>
  <c r="SK43" i="6" s="1"/>
  <c r="SL40" i="1"/>
  <c r="SL43" i="1" s="1"/>
  <c r="SL47" i="1" s="1"/>
  <c r="SM28" i="1"/>
  <c r="SM36" i="1" s="1"/>
  <c r="SM26" i="1"/>
  <c r="SM34" i="1" s="1"/>
  <c r="SM24" i="1"/>
  <c r="SM32" i="1" s="1"/>
  <c r="VC37" i="1"/>
  <c r="VB35" i="1"/>
  <c r="VA33" i="1"/>
  <c r="SL46" i="1" l="1"/>
  <c r="SM32" i="6"/>
  <c r="SN28" i="6"/>
  <c r="SN36" i="6" s="1"/>
  <c r="SN26" i="6"/>
  <c r="SN34" i="6" s="1"/>
  <c r="SN24" i="6"/>
  <c r="SK47" i="6"/>
  <c r="SK46" i="6"/>
  <c r="SM33" i="6"/>
  <c r="SN25" i="6"/>
  <c r="SM37" i="6"/>
  <c r="SN29" i="6"/>
  <c r="SM35" i="6"/>
  <c r="SN27" i="6"/>
  <c r="SL40" i="6"/>
  <c r="SL43" i="6" s="1"/>
  <c r="SM40" i="1"/>
  <c r="SM43" i="1" s="1"/>
  <c r="SM47" i="1" s="1"/>
  <c r="SN28" i="1"/>
  <c r="SN36" i="1" s="1"/>
  <c r="SN26" i="1"/>
  <c r="SN34" i="1" s="1"/>
  <c r="SN24" i="1"/>
  <c r="SN32" i="1" s="1"/>
  <c r="VB33" i="1"/>
  <c r="VC35" i="1"/>
  <c r="VD37" i="1"/>
  <c r="SM46" i="1" l="1"/>
  <c r="SN35" i="6"/>
  <c r="SO27" i="6"/>
  <c r="SN33" i="6"/>
  <c r="SO25" i="6"/>
  <c r="SN32" i="6"/>
  <c r="SO28" i="6"/>
  <c r="SO36" i="6" s="1"/>
  <c r="SO26" i="6"/>
  <c r="SO34" i="6" s="1"/>
  <c r="SO24" i="6"/>
  <c r="SN37" i="6"/>
  <c r="SO29" i="6"/>
  <c r="SL47" i="6"/>
  <c r="SL46" i="6"/>
  <c r="SM40" i="6"/>
  <c r="SM43" i="6" s="1"/>
  <c r="SN40" i="1"/>
  <c r="SN43" i="1" s="1"/>
  <c r="SN46" i="1" s="1"/>
  <c r="SO28" i="1"/>
  <c r="SO36" i="1" s="1"/>
  <c r="SO26" i="1"/>
  <c r="SO34" i="1" s="1"/>
  <c r="SO24" i="1"/>
  <c r="SO32" i="1" s="1"/>
  <c r="VE37" i="1"/>
  <c r="VD35" i="1"/>
  <c r="VC33" i="1"/>
  <c r="SN47" i="1" l="1"/>
  <c r="SO37" i="6"/>
  <c r="SP29" i="6"/>
  <c r="SO32" i="6"/>
  <c r="SP28" i="6"/>
  <c r="SP36" i="6" s="1"/>
  <c r="SP26" i="6"/>
  <c r="SP34" i="6" s="1"/>
  <c r="SP24" i="6"/>
  <c r="SO33" i="6"/>
  <c r="SP25" i="6"/>
  <c r="SO35" i="6"/>
  <c r="SP27" i="6"/>
  <c r="SM47" i="6"/>
  <c r="SM46" i="6"/>
  <c r="SN40" i="6"/>
  <c r="SN43" i="6" s="1"/>
  <c r="SO40" i="1"/>
  <c r="SO43" i="1" s="1"/>
  <c r="SO47" i="1" s="1"/>
  <c r="SP28" i="1"/>
  <c r="SP36" i="1" s="1"/>
  <c r="SP26" i="1"/>
  <c r="SP34" i="1" s="1"/>
  <c r="SP24" i="1"/>
  <c r="VD33" i="1"/>
  <c r="VF37" i="1"/>
  <c r="VE35" i="1"/>
  <c r="SP32" i="1"/>
  <c r="SO46" i="1" l="1"/>
  <c r="SO40" i="6"/>
  <c r="SO43" i="6" s="1"/>
  <c r="SP35" i="6"/>
  <c r="SQ27" i="6"/>
  <c r="SP32" i="6"/>
  <c r="SQ28" i="6"/>
  <c r="SQ36" i="6" s="1"/>
  <c r="SQ26" i="6"/>
  <c r="SQ34" i="6" s="1"/>
  <c r="SQ24" i="6"/>
  <c r="SP37" i="6"/>
  <c r="SQ29" i="6"/>
  <c r="SP33" i="6"/>
  <c r="SQ25" i="6"/>
  <c r="SN47" i="6"/>
  <c r="SN46" i="6"/>
  <c r="SP40" i="1"/>
  <c r="SP43" i="1" s="1"/>
  <c r="SP46" i="1" s="1"/>
  <c r="SQ28" i="1"/>
  <c r="SQ36" i="1" s="1"/>
  <c r="SQ26" i="1"/>
  <c r="SQ34" i="1" s="1"/>
  <c r="SQ24" i="1"/>
  <c r="VE33" i="1"/>
  <c r="VF35" i="1"/>
  <c r="VG37" i="1"/>
  <c r="SP47" i="1" l="1"/>
  <c r="SP40" i="6"/>
  <c r="SP43" i="6" s="1"/>
  <c r="SQ33" i="6"/>
  <c r="SR25" i="6"/>
  <c r="SQ32" i="6"/>
  <c r="SR28" i="6"/>
  <c r="SR36" i="6" s="1"/>
  <c r="SR26" i="6"/>
  <c r="SR34" i="6" s="1"/>
  <c r="SR24" i="6"/>
  <c r="SQ35" i="6"/>
  <c r="SR27" i="6"/>
  <c r="SQ37" i="6"/>
  <c r="SR29" i="6"/>
  <c r="SO47" i="6"/>
  <c r="SO46" i="6"/>
  <c r="SR26" i="1"/>
  <c r="SR34" i="1" s="1"/>
  <c r="SR24" i="1"/>
  <c r="SR32" i="1" s="1"/>
  <c r="SR28" i="1"/>
  <c r="SR36" i="1" s="1"/>
  <c r="SQ32" i="1"/>
  <c r="SQ40" i="1" s="1"/>
  <c r="SQ43" i="1" s="1"/>
  <c r="SQ47" i="1" s="1"/>
  <c r="VG35" i="1"/>
  <c r="VF33" i="1"/>
  <c r="VH37" i="1"/>
  <c r="SR40" i="1" l="1"/>
  <c r="SR43" i="1" s="1"/>
  <c r="SR46" i="1" s="1"/>
  <c r="SQ40" i="6"/>
  <c r="SQ43" i="6" s="1"/>
  <c r="SR37" i="6"/>
  <c r="SS29" i="6"/>
  <c r="SR32" i="6"/>
  <c r="SS28" i="6"/>
  <c r="SS36" i="6" s="1"/>
  <c r="SS24" i="6"/>
  <c r="SS26" i="6"/>
  <c r="SS34" i="6" s="1"/>
  <c r="SR33" i="6"/>
  <c r="SS25" i="6"/>
  <c r="SR35" i="6"/>
  <c r="SS27" i="6"/>
  <c r="SP47" i="6"/>
  <c r="SP46" i="6"/>
  <c r="SQ46" i="1"/>
  <c r="SS28" i="1"/>
  <c r="SS36" i="1" s="1"/>
  <c r="SS26" i="1"/>
  <c r="SS34" i="1" s="1"/>
  <c r="SS24" i="1"/>
  <c r="SS32" i="1" s="1"/>
  <c r="VI37" i="1"/>
  <c r="VG33" i="1"/>
  <c r="VH35" i="1"/>
  <c r="SR47" i="1" l="1"/>
  <c r="SS33" i="6"/>
  <c r="ST25" i="6"/>
  <c r="SR40" i="6"/>
  <c r="SR43" i="6" s="1"/>
  <c r="SS35" i="6"/>
  <c r="ST27" i="6"/>
  <c r="SS37" i="6"/>
  <c r="ST29" i="6"/>
  <c r="SS32" i="6"/>
  <c r="ST28" i="6"/>
  <c r="ST36" i="6" s="1"/>
  <c r="ST26" i="6"/>
  <c r="ST34" i="6" s="1"/>
  <c r="ST24" i="6"/>
  <c r="SQ47" i="6"/>
  <c r="SQ46" i="6"/>
  <c r="SS40" i="1"/>
  <c r="SS43" i="1" s="1"/>
  <c r="SS46" i="1" s="1"/>
  <c r="ST28" i="1"/>
  <c r="ST36" i="1" s="1"/>
  <c r="ST26" i="1"/>
  <c r="ST34" i="1" s="1"/>
  <c r="ST24" i="1"/>
  <c r="ST32" i="1" s="1"/>
  <c r="VI35" i="1"/>
  <c r="VH33" i="1"/>
  <c r="VJ37" i="1"/>
  <c r="SS40" i="6" l="1"/>
  <c r="SS43" i="6" s="1"/>
  <c r="SS47" i="6" s="1"/>
  <c r="SS47" i="1"/>
  <c r="SU26" i="6"/>
  <c r="SU34" i="6" s="1"/>
  <c r="ST32" i="6"/>
  <c r="SU28" i="6"/>
  <c r="SU36" i="6" s="1"/>
  <c r="SU24" i="6"/>
  <c r="ST37" i="6"/>
  <c r="SU29" i="6"/>
  <c r="SR47" i="6"/>
  <c r="SR46" i="6"/>
  <c r="ST33" i="6"/>
  <c r="SU25" i="6"/>
  <c r="ST35" i="6"/>
  <c r="SU27" i="6"/>
  <c r="ST40" i="1"/>
  <c r="ST43" i="1" s="1"/>
  <c r="ST46" i="1" s="1"/>
  <c r="SU28" i="1"/>
  <c r="SU36" i="1" s="1"/>
  <c r="SU26" i="1"/>
  <c r="SU34" i="1" s="1"/>
  <c r="SU24" i="1"/>
  <c r="SU32" i="1" s="1"/>
  <c r="VI33" i="1"/>
  <c r="VK37" i="1"/>
  <c r="VJ35" i="1"/>
  <c r="SS46" i="6" l="1"/>
  <c r="ST47" i="1"/>
  <c r="ST40" i="6"/>
  <c r="ST43" i="6" s="1"/>
  <c r="ST47" i="6" s="1"/>
  <c r="SU33" i="6"/>
  <c r="SV25" i="6"/>
  <c r="SU37" i="6"/>
  <c r="SV29" i="6"/>
  <c r="SU35" i="6"/>
  <c r="SV27" i="6"/>
  <c r="SU32" i="6"/>
  <c r="SV28" i="6"/>
  <c r="SV36" i="6" s="1"/>
  <c r="SV26" i="6"/>
  <c r="SV34" i="6" s="1"/>
  <c r="SV24" i="6"/>
  <c r="SU40" i="1"/>
  <c r="SU43" i="1" s="1"/>
  <c r="SU47" i="1" s="1"/>
  <c r="SV28" i="1"/>
  <c r="SV36" i="1" s="1"/>
  <c r="SV26" i="1"/>
  <c r="SV34" i="1" s="1"/>
  <c r="SV24" i="1"/>
  <c r="SV32" i="1" s="1"/>
  <c r="VK35" i="1"/>
  <c r="VL37" i="1"/>
  <c r="VJ33" i="1"/>
  <c r="ST46" i="6" l="1"/>
  <c r="SU46" i="1"/>
  <c r="SV37" i="6"/>
  <c r="SW29" i="6"/>
  <c r="SU40" i="6"/>
  <c r="SU43" i="6" s="1"/>
  <c r="SV32" i="6"/>
  <c r="SW28" i="6"/>
  <c r="SW36" i="6" s="1"/>
  <c r="SW24" i="6"/>
  <c r="SW26" i="6"/>
  <c r="SW34" i="6" s="1"/>
  <c r="SV35" i="6"/>
  <c r="SW27" i="6"/>
  <c r="SV33" i="6"/>
  <c r="SW25" i="6"/>
  <c r="SW28" i="1"/>
  <c r="SW36" i="1" s="1"/>
  <c r="SW26" i="1"/>
  <c r="SW34" i="1" s="1"/>
  <c r="SW24" i="1"/>
  <c r="SW32" i="1" s="1"/>
  <c r="SV40" i="1"/>
  <c r="SV43" i="1" s="1"/>
  <c r="SV46" i="1" s="1"/>
  <c r="VM37" i="1"/>
  <c r="VK33" i="1"/>
  <c r="VL35" i="1"/>
  <c r="SV40" i="6" l="1"/>
  <c r="SV43" i="6" s="1"/>
  <c r="SW33" i="6"/>
  <c r="SX25" i="6"/>
  <c r="SU46" i="6"/>
  <c r="SU47" i="6"/>
  <c r="SW32" i="6"/>
  <c r="SX28" i="6"/>
  <c r="SX36" i="6" s="1"/>
  <c r="SX26" i="6"/>
  <c r="SX34" i="6" s="1"/>
  <c r="SX24" i="6"/>
  <c r="SW37" i="6"/>
  <c r="SX29" i="6"/>
  <c r="SW35" i="6"/>
  <c r="SX27" i="6"/>
  <c r="SV47" i="1"/>
  <c r="SW40" i="1"/>
  <c r="SW43" i="1" s="1"/>
  <c r="SW46" i="1" s="1"/>
  <c r="SX28" i="1"/>
  <c r="SX36" i="1" s="1"/>
  <c r="SX26" i="1"/>
  <c r="SX34" i="1" s="1"/>
  <c r="SX24" i="1"/>
  <c r="SX32" i="1" s="1"/>
  <c r="VM35" i="1"/>
  <c r="VL33" i="1"/>
  <c r="VN37" i="1"/>
  <c r="SW47" i="1" l="1"/>
  <c r="SX33" i="6"/>
  <c r="SY25" i="6"/>
  <c r="SW40" i="6"/>
  <c r="SW43" i="6" s="1"/>
  <c r="SX37" i="6"/>
  <c r="SY29" i="6"/>
  <c r="SX35" i="6"/>
  <c r="SY27" i="6"/>
  <c r="SX32" i="6"/>
  <c r="SY28" i="6"/>
  <c r="SY36" i="6" s="1"/>
  <c r="SY26" i="6"/>
  <c r="SY34" i="6" s="1"/>
  <c r="SY24" i="6"/>
  <c r="SV47" i="6"/>
  <c r="SV46" i="6"/>
  <c r="SX40" i="1"/>
  <c r="SX43" i="1" s="1"/>
  <c r="SX47" i="1" s="1"/>
  <c r="SY28" i="1"/>
  <c r="SY36" i="1" s="1"/>
  <c r="SY26" i="1"/>
  <c r="SY34" i="1" s="1"/>
  <c r="SY24" i="1"/>
  <c r="VO37" i="1"/>
  <c r="VN35" i="1"/>
  <c r="VM33" i="1"/>
  <c r="SY32" i="1"/>
  <c r="SX40" i="6" l="1"/>
  <c r="SX43" i="6" s="1"/>
  <c r="SX47" i="6" s="1"/>
  <c r="SX46" i="1"/>
  <c r="SY32" i="6"/>
  <c r="SZ28" i="6"/>
  <c r="SZ36" i="6" s="1"/>
  <c r="SZ26" i="6"/>
  <c r="SZ34" i="6" s="1"/>
  <c r="SZ24" i="6"/>
  <c r="SY35" i="6"/>
  <c r="SZ27" i="6"/>
  <c r="SW47" i="6"/>
  <c r="SW46" i="6"/>
  <c r="SY33" i="6"/>
  <c r="SZ25" i="6"/>
  <c r="SY37" i="6"/>
  <c r="SZ29" i="6"/>
  <c r="SY40" i="1"/>
  <c r="SY43" i="1" s="1"/>
  <c r="SY46" i="1" s="1"/>
  <c r="SZ28" i="1"/>
  <c r="SZ36" i="1" s="1"/>
  <c r="SZ26" i="1"/>
  <c r="SZ34" i="1" s="1"/>
  <c r="SZ24" i="1"/>
  <c r="VN33" i="1"/>
  <c r="VO35" i="1"/>
  <c r="VP37" i="1"/>
  <c r="SZ32" i="1"/>
  <c r="SX46" i="6" l="1"/>
  <c r="SY47" i="1"/>
  <c r="SY40" i="6"/>
  <c r="SY43" i="6" s="1"/>
  <c r="SZ37" i="6"/>
  <c r="TA29" i="6"/>
  <c r="SZ32" i="6"/>
  <c r="TA28" i="6"/>
  <c r="TA36" i="6" s="1"/>
  <c r="TA24" i="6"/>
  <c r="TA26" i="6"/>
  <c r="TA34" i="6" s="1"/>
  <c r="SZ33" i="6"/>
  <c r="TA25" i="6"/>
  <c r="SZ35" i="6"/>
  <c r="TA27" i="6"/>
  <c r="SZ40" i="1"/>
  <c r="SZ43" i="1" s="1"/>
  <c r="SZ47" i="1" s="1"/>
  <c r="TA28" i="1"/>
  <c r="TA36" i="1" s="1"/>
  <c r="TA26" i="1"/>
  <c r="TA34" i="1" s="1"/>
  <c r="TA24" i="1"/>
  <c r="VQ37" i="1"/>
  <c r="VP35" i="1"/>
  <c r="VO33" i="1"/>
  <c r="TA32" i="1"/>
  <c r="SZ46" i="1" l="1"/>
  <c r="SZ40" i="6"/>
  <c r="SZ43" i="6" s="1"/>
  <c r="TA35" i="6"/>
  <c r="TB27" i="6"/>
  <c r="TA37" i="6"/>
  <c r="TB29" i="6"/>
  <c r="TA32" i="6"/>
  <c r="TB28" i="6"/>
  <c r="TB36" i="6" s="1"/>
  <c r="TB26" i="6"/>
  <c r="TB34" i="6" s="1"/>
  <c r="TB24" i="6"/>
  <c r="TA33" i="6"/>
  <c r="TB25" i="6"/>
  <c r="SY47" i="6"/>
  <c r="SY46" i="6"/>
  <c r="TB28" i="1"/>
  <c r="TB36" i="1" s="1"/>
  <c r="TB26" i="1"/>
  <c r="TB34" i="1" s="1"/>
  <c r="TB24" i="1"/>
  <c r="TA40" i="1"/>
  <c r="TA43" i="1" s="1"/>
  <c r="TA46" i="1" s="1"/>
  <c r="VP33" i="1"/>
  <c r="VQ35" i="1"/>
  <c r="VR37" i="1"/>
  <c r="TB35" i="6" l="1"/>
  <c r="TC27" i="6"/>
  <c r="TA40" i="6"/>
  <c r="TA43" i="6" s="1"/>
  <c r="TC25" i="6"/>
  <c r="TB33" i="6"/>
  <c r="TB32" i="6"/>
  <c r="TC26" i="6"/>
  <c r="TC34" i="6" s="1"/>
  <c r="TC28" i="6"/>
  <c r="TC36" i="6" s="1"/>
  <c r="TC24" i="6"/>
  <c r="TB37" i="6"/>
  <c r="TC29" i="6"/>
  <c r="SZ47" i="6"/>
  <c r="SZ46" i="6"/>
  <c r="TA47" i="1"/>
  <c r="TC28" i="1"/>
  <c r="TC36" i="1" s="1"/>
  <c r="TC26" i="1"/>
  <c r="TC34" i="1" s="1"/>
  <c r="TC24" i="1"/>
  <c r="TB32" i="1"/>
  <c r="TB40" i="1" s="1"/>
  <c r="TB43" i="1" s="1"/>
  <c r="TB46" i="1" s="1"/>
  <c r="VS37" i="1"/>
  <c r="VR35" i="1"/>
  <c r="VQ33" i="1"/>
  <c r="TC33" i="6" l="1"/>
  <c r="TD25" i="6"/>
  <c r="TC37" i="6"/>
  <c r="TD29" i="6"/>
  <c r="TA47" i="6"/>
  <c r="TA46" i="6"/>
  <c r="TB40" i="6"/>
  <c r="TB43" i="6" s="1"/>
  <c r="TC35" i="6"/>
  <c r="TD27" i="6"/>
  <c r="TC32" i="6"/>
  <c r="TD28" i="6"/>
  <c r="TD36" i="6" s="1"/>
  <c r="TD26" i="6"/>
  <c r="TD34" i="6" s="1"/>
  <c r="TD24" i="6"/>
  <c r="TB47" i="1"/>
  <c r="TD28" i="1"/>
  <c r="TD36" i="1" s="1"/>
  <c r="TD26" i="1"/>
  <c r="TD34" i="1" s="1"/>
  <c r="TD24" i="1"/>
  <c r="TD32" i="1" s="1"/>
  <c r="TC32" i="1"/>
  <c r="TC40" i="1" s="1"/>
  <c r="TC43" i="1" s="1"/>
  <c r="TC46" i="1" s="1"/>
  <c r="VR33" i="1"/>
  <c r="VS35" i="1"/>
  <c r="VT37" i="1"/>
  <c r="TB47" i="6" l="1"/>
  <c r="TB46" i="6"/>
  <c r="TC40" i="6"/>
  <c r="TC43" i="6" s="1"/>
  <c r="TD33" i="6"/>
  <c r="TE25" i="6"/>
  <c r="TD37" i="6"/>
  <c r="TE29" i="6"/>
  <c r="TD32" i="6"/>
  <c r="TE28" i="6"/>
  <c r="TE36" i="6" s="1"/>
  <c r="TE26" i="6"/>
  <c r="TE34" i="6" s="1"/>
  <c r="TE24" i="6"/>
  <c r="TD35" i="6"/>
  <c r="TE27" i="6"/>
  <c r="TD40" i="1"/>
  <c r="TD43" i="1" s="1"/>
  <c r="TD47" i="1" s="1"/>
  <c r="TE28" i="1"/>
  <c r="TE36" i="1" s="1"/>
  <c r="TE26" i="1"/>
  <c r="TE34" i="1" s="1"/>
  <c r="TE24" i="1"/>
  <c r="TC47" i="1"/>
  <c r="VT35" i="1"/>
  <c r="VU37" i="1"/>
  <c r="VS33" i="1"/>
  <c r="TE32" i="1"/>
  <c r="TD46" i="1" l="1"/>
  <c r="TD40" i="6"/>
  <c r="TD43" i="6" s="1"/>
  <c r="TD47" i="6" s="1"/>
  <c r="TE32" i="6"/>
  <c r="TF28" i="6"/>
  <c r="TF36" i="6" s="1"/>
  <c r="TF26" i="6"/>
  <c r="TF34" i="6" s="1"/>
  <c r="TF24" i="6"/>
  <c r="TE37" i="6"/>
  <c r="TF29" i="6"/>
  <c r="TC46" i="6"/>
  <c r="TC47" i="6"/>
  <c r="TE35" i="6"/>
  <c r="TF27" i="6"/>
  <c r="TE33" i="6"/>
  <c r="TF25" i="6"/>
  <c r="TE40" i="1"/>
  <c r="TE43" i="1" s="1"/>
  <c r="TE47" i="1" s="1"/>
  <c r="TF28" i="1"/>
  <c r="TF36" i="1" s="1"/>
  <c r="TF26" i="1"/>
  <c r="TF34" i="1" s="1"/>
  <c r="TF24" i="1"/>
  <c r="TF32" i="1" s="1"/>
  <c r="VT33" i="1"/>
  <c r="VU35" i="1"/>
  <c r="VV37" i="1"/>
  <c r="TD46" i="6" l="1"/>
  <c r="TE46" i="1"/>
  <c r="TF35" i="6"/>
  <c r="TG27" i="6"/>
  <c r="TF37" i="6"/>
  <c r="TG29" i="6"/>
  <c r="TE40" i="6"/>
  <c r="TE43" i="6" s="1"/>
  <c r="TF33" i="6"/>
  <c r="TG25" i="6"/>
  <c r="TF32" i="6"/>
  <c r="TG28" i="6"/>
  <c r="TG36" i="6" s="1"/>
  <c r="TG26" i="6"/>
  <c r="TG34" i="6" s="1"/>
  <c r="TG24" i="6"/>
  <c r="TG28" i="1"/>
  <c r="TG36" i="1" s="1"/>
  <c r="TG26" i="1"/>
  <c r="TG34" i="1" s="1"/>
  <c r="TG24" i="1"/>
  <c r="TG32" i="1" s="1"/>
  <c r="TF40" i="1"/>
  <c r="TF43" i="1" s="1"/>
  <c r="TF47" i="1" s="1"/>
  <c r="VV35" i="1"/>
  <c r="VU33" i="1"/>
  <c r="VW37" i="1"/>
  <c r="TF40" i="6" l="1"/>
  <c r="TF43" i="6" s="1"/>
  <c r="TF47" i="6" s="1"/>
  <c r="TG37" i="6"/>
  <c r="TH29" i="6"/>
  <c r="TG32" i="6"/>
  <c r="TH28" i="6"/>
  <c r="TH36" i="6" s="1"/>
  <c r="TH26" i="6"/>
  <c r="TH34" i="6" s="1"/>
  <c r="TH24" i="6"/>
  <c r="TG33" i="6"/>
  <c r="TH25" i="6"/>
  <c r="TG35" i="6"/>
  <c r="TH27" i="6"/>
  <c r="TE47" i="6"/>
  <c r="TE46" i="6"/>
  <c r="TF46" i="1"/>
  <c r="TG40" i="1"/>
  <c r="TG43" i="1" s="1"/>
  <c r="TG46" i="1" s="1"/>
  <c r="TH28" i="1"/>
  <c r="TH36" i="1" s="1"/>
  <c r="TH26" i="1"/>
  <c r="TH34" i="1" s="1"/>
  <c r="TH24" i="1"/>
  <c r="VX37" i="1"/>
  <c r="VW35" i="1"/>
  <c r="VV33" i="1"/>
  <c r="TH32" i="1"/>
  <c r="TF46" i="6" l="1"/>
  <c r="TG47" i="1"/>
  <c r="TH33" i="6"/>
  <c r="TI25" i="6"/>
  <c r="TH35" i="6"/>
  <c r="TI27" i="6"/>
  <c r="TH32" i="6"/>
  <c r="TI28" i="6"/>
  <c r="TI36" i="6" s="1"/>
  <c r="TI26" i="6"/>
  <c r="TI34" i="6" s="1"/>
  <c r="TI24" i="6"/>
  <c r="TH37" i="6"/>
  <c r="TI29" i="6"/>
  <c r="TG40" i="6"/>
  <c r="TG43" i="6" s="1"/>
  <c r="TH40" i="1"/>
  <c r="TH43" i="1" s="1"/>
  <c r="TH46" i="1" s="1"/>
  <c r="TI28" i="1"/>
  <c r="TI36" i="1" s="1"/>
  <c r="TI26" i="1"/>
  <c r="TI34" i="1" s="1"/>
  <c r="TI24" i="1"/>
  <c r="VX35" i="1"/>
  <c r="VW33" i="1"/>
  <c r="VY37" i="1"/>
  <c r="TH47" i="1" l="1"/>
  <c r="TI32" i="6"/>
  <c r="TJ28" i="6"/>
  <c r="TJ36" i="6" s="1"/>
  <c r="TJ26" i="6"/>
  <c r="TJ34" i="6" s="1"/>
  <c r="TJ24" i="6"/>
  <c r="TI37" i="6"/>
  <c r="TJ29" i="6"/>
  <c r="TI33" i="6"/>
  <c r="TJ25" i="6"/>
  <c r="TI35" i="6"/>
  <c r="TJ27" i="6"/>
  <c r="TG47" i="6"/>
  <c r="TG46" i="6"/>
  <c r="TH40" i="6"/>
  <c r="TH43" i="6" s="1"/>
  <c r="TJ28" i="1"/>
  <c r="TJ36" i="1" s="1"/>
  <c r="TJ26" i="1"/>
  <c r="TJ34" i="1" s="1"/>
  <c r="TJ24" i="1"/>
  <c r="TJ32" i="1" s="1"/>
  <c r="TI32" i="1"/>
  <c r="TI40" i="1" s="1"/>
  <c r="TI43" i="1" s="1"/>
  <c r="TI46" i="1" s="1"/>
  <c r="VZ37" i="1"/>
  <c r="VX33" i="1"/>
  <c r="VY35" i="1"/>
  <c r="TJ35" i="6" l="1"/>
  <c r="TK27" i="6"/>
  <c r="TJ37" i="6"/>
  <c r="TK29" i="6"/>
  <c r="TJ33" i="6"/>
  <c r="TK25" i="6"/>
  <c r="TJ32" i="6"/>
  <c r="TJ40" i="6" s="1"/>
  <c r="TJ43" i="6" s="1"/>
  <c r="TK26" i="6"/>
  <c r="TK34" i="6" s="1"/>
  <c r="TK28" i="6"/>
  <c r="TK36" i="6" s="1"/>
  <c r="TK24" i="6"/>
  <c r="TH47" i="6"/>
  <c r="TH46" i="6"/>
  <c r="TI40" i="6"/>
  <c r="TI43" i="6" s="1"/>
  <c r="TI47" i="1"/>
  <c r="TJ40" i="1"/>
  <c r="TJ43" i="1" s="1"/>
  <c r="TJ47" i="1" s="1"/>
  <c r="TK28" i="1"/>
  <c r="TK36" i="1" s="1"/>
  <c r="TK26" i="1"/>
  <c r="TK34" i="1" s="1"/>
  <c r="TK24" i="1"/>
  <c r="TK32" i="1" s="1"/>
  <c r="VY33" i="1"/>
  <c r="VZ35" i="1"/>
  <c r="WA37" i="1"/>
  <c r="TJ46" i="1" l="1"/>
  <c r="TK37" i="6"/>
  <c r="TL29" i="6"/>
  <c r="TJ47" i="6"/>
  <c r="TJ46" i="6"/>
  <c r="TK32" i="6"/>
  <c r="TL28" i="6"/>
  <c r="TL36" i="6" s="1"/>
  <c r="TL26" i="6"/>
  <c r="TL34" i="6" s="1"/>
  <c r="TL24" i="6"/>
  <c r="TK33" i="6"/>
  <c r="TL25" i="6"/>
  <c r="TK35" i="6"/>
  <c r="TL27" i="6"/>
  <c r="TI47" i="6"/>
  <c r="TI46" i="6"/>
  <c r="TK40" i="1"/>
  <c r="TK43" i="1" s="1"/>
  <c r="TK47" i="1" s="1"/>
  <c r="TL28" i="1"/>
  <c r="TL36" i="1" s="1"/>
  <c r="TL26" i="1"/>
  <c r="TL34" i="1" s="1"/>
  <c r="TL24" i="1"/>
  <c r="WB37" i="1"/>
  <c r="WA35" i="1"/>
  <c r="VZ33" i="1"/>
  <c r="TK46" i="1" l="1"/>
  <c r="TL33" i="6"/>
  <c r="TM25" i="6"/>
  <c r="TL35" i="6"/>
  <c r="TM27" i="6"/>
  <c r="TL32" i="6"/>
  <c r="TM28" i="6"/>
  <c r="TM36" i="6" s="1"/>
  <c r="TM24" i="6"/>
  <c r="TM26" i="6"/>
  <c r="TM34" i="6" s="1"/>
  <c r="TL37" i="6"/>
  <c r="TM29" i="6"/>
  <c r="TK40" i="6"/>
  <c r="TK43" i="6" s="1"/>
  <c r="TM28" i="1"/>
  <c r="TM36" i="1" s="1"/>
  <c r="TM26" i="1"/>
  <c r="TM34" i="1" s="1"/>
  <c r="TM24" i="1"/>
  <c r="TL32" i="1"/>
  <c r="TL40" i="1" s="1"/>
  <c r="TL43" i="1" s="1"/>
  <c r="TL46" i="1" s="1"/>
  <c r="WC37" i="1"/>
  <c r="WB35" i="1"/>
  <c r="WA33" i="1"/>
  <c r="TM32" i="1"/>
  <c r="TM35" i="6" l="1"/>
  <c r="TN27" i="6"/>
  <c r="TM32" i="6"/>
  <c r="TN28" i="6"/>
  <c r="TN36" i="6" s="1"/>
  <c r="TN26" i="6"/>
  <c r="TN34" i="6" s="1"/>
  <c r="TN24" i="6"/>
  <c r="TM37" i="6"/>
  <c r="TN29" i="6"/>
  <c r="TM33" i="6"/>
  <c r="TN25" i="6"/>
  <c r="TK46" i="6"/>
  <c r="TK47" i="6"/>
  <c r="TL40" i="6"/>
  <c r="TL43" i="6" s="1"/>
  <c r="TL47" i="1"/>
  <c r="TM40" i="1"/>
  <c r="TM43" i="1" s="1"/>
  <c r="TM46" i="1" s="1"/>
  <c r="TN28" i="1"/>
  <c r="TN36" i="1" s="1"/>
  <c r="TN24" i="1"/>
  <c r="TN32" i="1" s="1"/>
  <c r="TN26" i="1"/>
  <c r="TN34" i="1" s="1"/>
  <c r="WC35" i="1"/>
  <c r="WB33" i="1"/>
  <c r="WD37" i="1"/>
  <c r="TM47" i="1" l="1"/>
  <c r="TN37" i="6"/>
  <c r="TO29" i="6"/>
  <c r="TM40" i="6"/>
  <c r="TM43" i="6" s="1"/>
  <c r="TN33" i="6"/>
  <c r="TO25" i="6"/>
  <c r="TN32" i="6"/>
  <c r="TO28" i="6"/>
  <c r="TO36" i="6" s="1"/>
  <c r="TO26" i="6"/>
  <c r="TO34" i="6" s="1"/>
  <c r="TO24" i="6"/>
  <c r="TN35" i="6"/>
  <c r="TO27" i="6"/>
  <c r="TL47" i="6"/>
  <c r="TL46" i="6"/>
  <c r="TN40" i="1"/>
  <c r="TN43" i="1" s="1"/>
  <c r="TN47" i="1" s="1"/>
  <c r="TO28" i="1"/>
  <c r="TO36" i="1" s="1"/>
  <c r="TO26" i="1"/>
  <c r="TO34" i="1" s="1"/>
  <c r="TO24" i="1"/>
  <c r="TO32" i="1" s="1"/>
  <c r="WC33" i="1"/>
  <c r="WE37" i="1"/>
  <c r="WD35" i="1"/>
  <c r="TN46" i="1" l="1"/>
  <c r="TO35" i="6"/>
  <c r="TP27" i="6"/>
  <c r="TM47" i="6"/>
  <c r="TM46" i="6"/>
  <c r="TN40" i="6"/>
  <c r="TN43" i="6" s="1"/>
  <c r="TO37" i="6"/>
  <c r="TP29" i="6"/>
  <c r="TO32" i="6"/>
  <c r="TP28" i="6"/>
  <c r="TP36" i="6" s="1"/>
  <c r="TP26" i="6"/>
  <c r="TP34" i="6" s="1"/>
  <c r="TP24" i="6"/>
  <c r="TO33" i="6"/>
  <c r="TP25" i="6"/>
  <c r="TO40" i="1"/>
  <c r="TO43" i="1" s="1"/>
  <c r="TO46" i="1" s="1"/>
  <c r="TP28" i="1"/>
  <c r="TP36" i="1" s="1"/>
  <c r="TP26" i="1"/>
  <c r="TP34" i="1" s="1"/>
  <c r="TP24" i="1"/>
  <c r="TP32" i="1" s="1"/>
  <c r="WE35" i="1"/>
  <c r="WF37" i="1"/>
  <c r="WD33" i="1"/>
  <c r="TO47" i="1" l="1"/>
  <c r="TP35" i="6"/>
  <c r="TQ27" i="6"/>
  <c r="TO40" i="6"/>
  <c r="TO43" i="6" s="1"/>
  <c r="TP32" i="6"/>
  <c r="TQ28" i="6"/>
  <c r="TQ36" i="6" s="1"/>
  <c r="TQ24" i="6"/>
  <c r="TQ26" i="6"/>
  <c r="TQ34" i="6" s="1"/>
  <c r="TP37" i="6"/>
  <c r="TQ29" i="6"/>
  <c r="TP33" i="6"/>
  <c r="TQ25" i="6"/>
  <c r="TN47" i="6"/>
  <c r="TN46" i="6"/>
  <c r="TP40" i="1"/>
  <c r="TP43" i="1" s="1"/>
  <c r="TP46" i="1" s="1"/>
  <c r="TQ28" i="1"/>
  <c r="TQ36" i="1" s="1"/>
  <c r="TQ26" i="1"/>
  <c r="TQ34" i="1" s="1"/>
  <c r="TQ24" i="1"/>
  <c r="WG37" i="1"/>
  <c r="WE33" i="1"/>
  <c r="WF35" i="1"/>
  <c r="TP40" i="6" l="1"/>
  <c r="TP43" i="6" s="1"/>
  <c r="TQ33" i="6"/>
  <c r="TR25" i="6"/>
  <c r="TO47" i="6"/>
  <c r="TO46" i="6"/>
  <c r="TQ32" i="6"/>
  <c r="TR28" i="6"/>
  <c r="TR36" i="6" s="1"/>
  <c r="TR26" i="6"/>
  <c r="TR34" i="6" s="1"/>
  <c r="TR24" i="6"/>
  <c r="TQ35" i="6"/>
  <c r="TR27" i="6"/>
  <c r="TQ37" i="6"/>
  <c r="TR29" i="6"/>
  <c r="TP47" i="1"/>
  <c r="TR28" i="1"/>
  <c r="TR36" i="1" s="1"/>
  <c r="TR26" i="1"/>
  <c r="TR34" i="1" s="1"/>
  <c r="TR24" i="1"/>
  <c r="TR32" i="1" s="1"/>
  <c r="TQ32" i="1"/>
  <c r="TQ40" i="1" s="1"/>
  <c r="TQ43" i="1" s="1"/>
  <c r="TQ47" i="1" s="1"/>
  <c r="WG35" i="1"/>
  <c r="WH37" i="1"/>
  <c r="WF33" i="1"/>
  <c r="TQ46" i="1"/>
  <c r="TR33" i="6" l="1"/>
  <c r="TS25" i="6"/>
  <c r="TQ40" i="6"/>
  <c r="TQ43" i="6" s="1"/>
  <c r="TR35" i="6"/>
  <c r="TS27" i="6"/>
  <c r="TR37" i="6"/>
  <c r="TS29" i="6"/>
  <c r="TR32" i="6"/>
  <c r="TS28" i="6"/>
  <c r="TS36" i="6" s="1"/>
  <c r="TS26" i="6"/>
  <c r="TS34" i="6" s="1"/>
  <c r="TS24" i="6"/>
  <c r="TP47" i="6"/>
  <c r="TP46" i="6"/>
  <c r="TR40" i="1"/>
  <c r="TR43" i="1" s="1"/>
  <c r="TR46" i="1" s="1"/>
  <c r="TS28" i="1"/>
  <c r="TS36" i="1" s="1"/>
  <c r="TS26" i="1"/>
  <c r="TS34" i="1" s="1"/>
  <c r="TS24" i="1"/>
  <c r="TS32" i="1" s="1"/>
  <c r="WG33" i="1"/>
  <c r="WI37" i="1"/>
  <c r="WH35" i="1"/>
  <c r="TR40" i="6" l="1"/>
  <c r="TR43" i="6" s="1"/>
  <c r="TR47" i="6" s="1"/>
  <c r="TR47" i="1"/>
  <c r="TS32" i="6"/>
  <c r="TT28" i="6"/>
  <c r="TT36" i="6" s="1"/>
  <c r="TT26" i="6"/>
  <c r="TT34" i="6" s="1"/>
  <c r="TT24" i="6"/>
  <c r="TS37" i="6"/>
  <c r="TT29" i="6"/>
  <c r="TQ47" i="6"/>
  <c r="TQ46" i="6"/>
  <c r="TS33" i="6"/>
  <c r="TT25" i="6"/>
  <c r="TS35" i="6"/>
  <c r="TT27" i="6"/>
  <c r="TT28" i="1"/>
  <c r="TT36" i="1" s="1"/>
  <c r="TT26" i="1"/>
  <c r="TT34" i="1" s="1"/>
  <c r="TT24" i="1"/>
  <c r="TT32" i="1" s="1"/>
  <c r="TS40" i="1"/>
  <c r="TS43" i="1" s="1"/>
  <c r="TS47" i="1" s="1"/>
  <c r="WH33" i="1"/>
  <c r="WI35" i="1"/>
  <c r="WJ37" i="1"/>
  <c r="TR46" i="6" l="1"/>
  <c r="TT33" i="6"/>
  <c r="TU25" i="6"/>
  <c r="TT37" i="6"/>
  <c r="TU29" i="6"/>
  <c r="TS40" i="6"/>
  <c r="TS43" i="6" s="1"/>
  <c r="TT35" i="6"/>
  <c r="TU27" i="6"/>
  <c r="TT32" i="6"/>
  <c r="TU28" i="6"/>
  <c r="TU36" i="6" s="1"/>
  <c r="TU26" i="6"/>
  <c r="TU34" i="6" s="1"/>
  <c r="TU24" i="6"/>
  <c r="TS46" i="1"/>
  <c r="TT40" i="1"/>
  <c r="TT43" i="1" s="1"/>
  <c r="TT47" i="1" s="1"/>
  <c r="TU28" i="1"/>
  <c r="TU36" i="1" s="1"/>
  <c r="TU26" i="1"/>
  <c r="TU34" i="1" s="1"/>
  <c r="TU24" i="1"/>
  <c r="WK37" i="1"/>
  <c r="WI33" i="1"/>
  <c r="WJ35" i="1"/>
  <c r="TU32" i="1"/>
  <c r="TT46" i="1" l="1"/>
  <c r="TU33" i="6"/>
  <c r="TV25" i="6"/>
  <c r="TT40" i="6"/>
  <c r="TT43" i="6" s="1"/>
  <c r="TU37" i="6"/>
  <c r="TV29" i="6"/>
  <c r="TU32" i="6"/>
  <c r="TV28" i="6"/>
  <c r="TV36" i="6" s="1"/>
  <c r="TV26" i="6"/>
  <c r="TV34" i="6" s="1"/>
  <c r="TV24" i="6"/>
  <c r="TU35" i="6"/>
  <c r="TV27" i="6"/>
  <c r="TS47" i="6"/>
  <c r="TS46" i="6"/>
  <c r="TU40" i="1"/>
  <c r="TU43" i="1" s="1"/>
  <c r="TU46" i="1" s="1"/>
  <c r="TV28" i="1"/>
  <c r="TV36" i="1" s="1"/>
  <c r="TV26" i="1"/>
  <c r="TV34" i="1" s="1"/>
  <c r="TV24" i="1"/>
  <c r="WL37" i="1"/>
  <c r="WK35" i="1"/>
  <c r="WJ33" i="1"/>
  <c r="TV32" i="1"/>
  <c r="TU47" i="1" l="1"/>
  <c r="TT47" i="6"/>
  <c r="TT46" i="6"/>
  <c r="TU40" i="6"/>
  <c r="TU43" i="6" s="1"/>
  <c r="TV33" i="6"/>
  <c r="TW25" i="6"/>
  <c r="TV35" i="6"/>
  <c r="TW27" i="6"/>
  <c r="TV32" i="6"/>
  <c r="TW26" i="6"/>
  <c r="TW34" i="6" s="1"/>
  <c r="TW28" i="6"/>
  <c r="TW36" i="6" s="1"/>
  <c r="TW24" i="6"/>
  <c r="TV37" i="6"/>
  <c r="TW29" i="6"/>
  <c r="TV40" i="1"/>
  <c r="TV43" i="1" s="1"/>
  <c r="TV47" i="1" s="1"/>
  <c r="TW28" i="1"/>
  <c r="TW36" i="1" s="1"/>
  <c r="TW26" i="1"/>
  <c r="TW34" i="1" s="1"/>
  <c r="TW24" i="1"/>
  <c r="TW32" i="1" s="1"/>
  <c r="WL35" i="1"/>
  <c r="WK33" i="1"/>
  <c r="WM37" i="1"/>
  <c r="TV40" i="6" l="1"/>
  <c r="TV43" i="6" s="1"/>
  <c r="TV47" i="6" s="1"/>
  <c r="TV46" i="1"/>
  <c r="TW40" i="1"/>
  <c r="TW43" i="1" s="1"/>
  <c r="TW46" i="1" s="1"/>
  <c r="TW35" i="6"/>
  <c r="TX27" i="6"/>
  <c r="TU47" i="6"/>
  <c r="TU46" i="6"/>
  <c r="TV46" i="6"/>
  <c r="TW32" i="6"/>
  <c r="TX28" i="6"/>
  <c r="TX36" i="6" s="1"/>
  <c r="TX26" i="6"/>
  <c r="TX34" i="6" s="1"/>
  <c r="TX24" i="6"/>
  <c r="TW37" i="6"/>
  <c r="TX29" i="6"/>
  <c r="TW33" i="6"/>
  <c r="TX25" i="6"/>
  <c r="TX28" i="1"/>
  <c r="TX36" i="1" s="1"/>
  <c r="TX26" i="1"/>
  <c r="TX34" i="1" s="1"/>
  <c r="TX24" i="1"/>
  <c r="TX32" i="1" s="1"/>
  <c r="WN37" i="1"/>
  <c r="WL33" i="1"/>
  <c r="WM35" i="1"/>
  <c r="TW47" i="1" l="1"/>
  <c r="TX37" i="6"/>
  <c r="TY29" i="6"/>
  <c r="TW40" i="6"/>
  <c r="TW43" i="6" s="1"/>
  <c r="TX33" i="6"/>
  <c r="TY25" i="6"/>
  <c r="TX32" i="6"/>
  <c r="TY28" i="6"/>
  <c r="TY36" i="6" s="1"/>
  <c r="TY24" i="6"/>
  <c r="TY26" i="6"/>
  <c r="TY34" i="6" s="1"/>
  <c r="TX35" i="6"/>
  <c r="TY27" i="6"/>
  <c r="TX40" i="1"/>
  <c r="TX43" i="1" s="1"/>
  <c r="TX46" i="1" s="1"/>
  <c r="TY28" i="1"/>
  <c r="TY36" i="1" s="1"/>
  <c r="TY26" i="1"/>
  <c r="TY34" i="1" s="1"/>
  <c r="TY24" i="1"/>
  <c r="TY32" i="1" s="1"/>
  <c r="WM33" i="1"/>
  <c r="WO37" i="1"/>
  <c r="WN35" i="1"/>
  <c r="TX47" i="1" l="1"/>
  <c r="TY32" i="6"/>
  <c r="TZ28" i="6"/>
  <c r="TZ36" i="6" s="1"/>
  <c r="TZ26" i="6"/>
  <c r="TZ34" i="6" s="1"/>
  <c r="TZ24" i="6"/>
  <c r="TY35" i="6"/>
  <c r="TZ27" i="6"/>
  <c r="TW47" i="6"/>
  <c r="TW46" i="6"/>
  <c r="TX40" i="6"/>
  <c r="TX43" i="6" s="1"/>
  <c r="TY37" i="6"/>
  <c r="TZ29" i="6"/>
  <c r="TY33" i="6"/>
  <c r="TZ25" i="6"/>
  <c r="TY40" i="1"/>
  <c r="TY43" i="1" s="1"/>
  <c r="TY47" i="1" s="1"/>
  <c r="TZ28" i="1"/>
  <c r="TZ36" i="1" s="1"/>
  <c r="TZ26" i="1"/>
  <c r="TZ34" i="1" s="1"/>
  <c r="TZ24" i="1"/>
  <c r="WO35" i="1"/>
  <c r="WN33" i="1"/>
  <c r="WP37" i="1"/>
  <c r="TZ32" i="1"/>
  <c r="TY46" i="1" l="1"/>
  <c r="TZ35" i="6"/>
  <c r="UA27" i="6"/>
  <c r="UA26" i="6"/>
  <c r="UA34" i="6" s="1"/>
  <c r="UA28" i="6"/>
  <c r="UA36" i="6" s="1"/>
  <c r="TZ32" i="6"/>
  <c r="UA24" i="6"/>
  <c r="TZ37" i="6"/>
  <c r="UA29" i="6"/>
  <c r="TZ33" i="6"/>
  <c r="UA25" i="6"/>
  <c r="TX47" i="6"/>
  <c r="TX46" i="6"/>
  <c r="TY40" i="6"/>
  <c r="TY43" i="6" s="1"/>
  <c r="TZ40" i="1"/>
  <c r="TZ43" i="1" s="1"/>
  <c r="TZ47" i="1" s="1"/>
  <c r="UA28" i="1"/>
  <c r="UA36" i="1" s="1"/>
  <c r="UA26" i="1"/>
  <c r="UA34" i="1" s="1"/>
  <c r="UA24" i="1"/>
  <c r="UA32" i="1" s="1"/>
  <c r="WQ37" i="1"/>
  <c r="WP35" i="1"/>
  <c r="WO33" i="1"/>
  <c r="UA40" i="1" l="1"/>
  <c r="UA43" i="1" s="1"/>
  <c r="UA46" i="1" s="1"/>
  <c r="UA37" i="6"/>
  <c r="UB29" i="6"/>
  <c r="UA33" i="6"/>
  <c r="UB25" i="6"/>
  <c r="UA32" i="6"/>
  <c r="UB28" i="6"/>
  <c r="UB36" i="6" s="1"/>
  <c r="UB24" i="6"/>
  <c r="UB26" i="6"/>
  <c r="UB34" i="6" s="1"/>
  <c r="UA35" i="6"/>
  <c r="UB27" i="6"/>
  <c r="TY47" i="6"/>
  <c r="TY46" i="6"/>
  <c r="TZ40" i="6"/>
  <c r="TZ43" i="6" s="1"/>
  <c r="TZ46" i="1"/>
  <c r="UB28" i="1"/>
  <c r="UB36" i="1" s="1"/>
  <c r="UB26" i="1"/>
  <c r="UB34" i="1" s="1"/>
  <c r="UB24" i="1"/>
  <c r="UB32" i="1" s="1"/>
  <c r="WP33" i="1"/>
  <c r="WR37" i="1"/>
  <c r="WQ35" i="1"/>
  <c r="UA47" i="1" l="1"/>
  <c r="UB32" i="6"/>
  <c r="UC28" i="6"/>
  <c r="UC36" i="6" s="1"/>
  <c r="UC24" i="6"/>
  <c r="UC26" i="6"/>
  <c r="UC34" i="6" s="1"/>
  <c r="UB35" i="6"/>
  <c r="UC27" i="6"/>
  <c r="UB37" i="6"/>
  <c r="UC29" i="6"/>
  <c r="UB33" i="6"/>
  <c r="UC25" i="6"/>
  <c r="TZ47" i="6"/>
  <c r="TZ46" i="6"/>
  <c r="UA40" i="6"/>
  <c r="UA43" i="6" s="1"/>
  <c r="UB40" i="1"/>
  <c r="UB43" i="1" s="1"/>
  <c r="UB47" i="1" s="1"/>
  <c r="UC28" i="1"/>
  <c r="UC36" i="1" s="1"/>
  <c r="UC26" i="1"/>
  <c r="UC34" i="1" s="1"/>
  <c r="UC24" i="1"/>
  <c r="UC32" i="1" s="1"/>
  <c r="WR35" i="1"/>
  <c r="WS37" i="1"/>
  <c r="WQ33" i="1"/>
  <c r="UC40" i="1" l="1"/>
  <c r="UC43" i="1" s="1"/>
  <c r="UC46" i="1" s="1"/>
  <c r="UC33" i="6"/>
  <c r="UD25" i="6"/>
  <c r="UC35" i="6"/>
  <c r="UD27" i="6"/>
  <c r="UC37" i="6"/>
  <c r="UD29" i="6"/>
  <c r="UC32" i="6"/>
  <c r="UD28" i="6"/>
  <c r="UD36" i="6" s="1"/>
  <c r="UD26" i="6"/>
  <c r="UD34" i="6" s="1"/>
  <c r="UD24" i="6"/>
  <c r="UA46" i="6"/>
  <c r="UA47" i="6"/>
  <c r="UB40" i="6"/>
  <c r="UB43" i="6" s="1"/>
  <c r="UB46" i="1"/>
  <c r="UD28" i="1"/>
  <c r="UD36" i="1" s="1"/>
  <c r="UD26" i="1"/>
  <c r="UD34" i="1" s="1"/>
  <c r="UD24" i="1"/>
  <c r="WR33" i="1"/>
  <c r="WS35" i="1"/>
  <c r="WT37" i="1"/>
  <c r="UC40" i="6" l="1"/>
  <c r="UC43" i="6" s="1"/>
  <c r="UC46" i="6" s="1"/>
  <c r="UC47" i="1"/>
  <c r="UD35" i="6"/>
  <c r="UE27" i="6"/>
  <c r="UC47" i="6"/>
  <c r="UD32" i="6"/>
  <c r="UE28" i="6"/>
  <c r="UE36" i="6" s="1"/>
  <c r="UE26" i="6"/>
  <c r="UE34" i="6" s="1"/>
  <c r="UE24" i="6"/>
  <c r="UD37" i="6"/>
  <c r="UE29" i="6"/>
  <c r="UD33" i="6"/>
  <c r="UE25" i="6"/>
  <c r="UB47" i="6"/>
  <c r="UB46" i="6"/>
  <c r="UE28" i="1"/>
  <c r="UE36" i="1" s="1"/>
  <c r="UE26" i="1"/>
  <c r="UE34" i="1" s="1"/>
  <c r="UE24" i="1"/>
  <c r="UD32" i="1"/>
  <c r="UD40" i="1" s="1"/>
  <c r="UD43" i="1" s="1"/>
  <c r="UD46" i="1" s="1"/>
  <c r="WT35" i="1"/>
  <c r="WU37" i="1"/>
  <c r="WS33" i="1"/>
  <c r="UE37" i="6" l="1"/>
  <c r="UF29" i="6"/>
  <c r="UE35" i="6"/>
  <c r="UF27" i="6"/>
  <c r="UE33" i="6"/>
  <c r="UF25" i="6"/>
  <c r="UE32" i="6"/>
  <c r="UE40" i="6" s="1"/>
  <c r="UE43" i="6" s="1"/>
  <c r="UF28" i="6"/>
  <c r="UF36" i="6" s="1"/>
  <c r="UF26" i="6"/>
  <c r="UF34" i="6" s="1"/>
  <c r="UF24" i="6"/>
  <c r="UD40" i="6"/>
  <c r="UD43" i="6" s="1"/>
  <c r="UD47" i="1"/>
  <c r="UF28" i="1"/>
  <c r="UF36" i="1" s="1"/>
  <c r="UF26" i="1"/>
  <c r="UF34" i="1" s="1"/>
  <c r="UF24" i="1"/>
  <c r="UF32" i="1" s="1"/>
  <c r="UF40" i="1" s="1"/>
  <c r="UF43" i="1" s="1"/>
  <c r="UE32" i="1"/>
  <c r="UE40" i="1" s="1"/>
  <c r="UE43" i="1" s="1"/>
  <c r="UE47" i="1" s="1"/>
  <c r="WT33" i="1"/>
  <c r="WU35" i="1"/>
  <c r="WV37" i="1"/>
  <c r="UE46" i="1" l="1"/>
  <c r="UF35" i="6"/>
  <c r="UG27" i="6"/>
  <c r="UE47" i="6"/>
  <c r="UE46" i="6"/>
  <c r="UF32" i="6"/>
  <c r="UG28" i="6"/>
  <c r="UG36" i="6" s="1"/>
  <c r="UG26" i="6"/>
  <c r="UG34" i="6" s="1"/>
  <c r="UG24" i="6"/>
  <c r="UF33" i="6"/>
  <c r="UG25" i="6"/>
  <c r="UF37" i="6"/>
  <c r="UG29" i="6"/>
  <c r="UD47" i="6"/>
  <c r="UD46" i="6"/>
  <c r="UG28" i="1"/>
  <c r="UG36" i="1" s="1"/>
  <c r="UG26" i="1"/>
  <c r="UG34" i="1" s="1"/>
  <c r="UG24" i="1"/>
  <c r="UG32" i="1" s="1"/>
  <c r="WW37" i="1"/>
  <c r="WU33" i="1"/>
  <c r="WV35" i="1"/>
  <c r="UF47" i="1"/>
  <c r="UF46" i="1"/>
  <c r="UF40" i="6" l="1"/>
  <c r="UF43" i="6" s="1"/>
  <c r="UF47" i="6" s="1"/>
  <c r="UG33" i="6"/>
  <c r="UH25" i="6"/>
  <c r="UG35" i="6"/>
  <c r="UH27" i="6"/>
  <c r="UG37" i="6"/>
  <c r="UH29" i="6"/>
  <c r="UG32" i="6"/>
  <c r="UH28" i="6"/>
  <c r="UH36" i="6" s="1"/>
  <c r="UH26" i="6"/>
  <c r="UH34" i="6" s="1"/>
  <c r="UH24" i="6"/>
  <c r="UG40" i="1"/>
  <c r="UG43" i="1" s="1"/>
  <c r="UG47" i="1" s="1"/>
  <c r="UH28" i="1"/>
  <c r="UH36" i="1" s="1"/>
  <c r="UH26" i="1"/>
  <c r="UH34" i="1" s="1"/>
  <c r="UH24" i="1"/>
  <c r="UH32" i="1" s="1"/>
  <c r="WX37" i="1"/>
  <c r="WW35" i="1"/>
  <c r="WV33" i="1"/>
  <c r="UF46" i="6" l="1"/>
  <c r="UG46" i="1"/>
  <c r="UH33" i="6"/>
  <c r="UI25" i="6"/>
  <c r="UH32" i="6"/>
  <c r="UI26" i="6"/>
  <c r="UI34" i="6" s="1"/>
  <c r="UI28" i="6"/>
  <c r="UI36" i="6" s="1"/>
  <c r="UI24" i="6"/>
  <c r="UH37" i="6"/>
  <c r="UI29" i="6"/>
  <c r="UH35" i="6"/>
  <c r="UI27" i="6"/>
  <c r="UG40" i="6"/>
  <c r="UG43" i="6" s="1"/>
  <c r="UH40" i="1"/>
  <c r="UH43" i="1" s="1"/>
  <c r="UH47" i="1" s="1"/>
  <c r="UI26" i="1"/>
  <c r="UI34" i="1" s="1"/>
  <c r="UI28" i="1"/>
  <c r="UI36" i="1" s="1"/>
  <c r="UI24" i="1"/>
  <c r="WX35" i="1"/>
  <c r="WW33" i="1"/>
  <c r="WY37" i="1"/>
  <c r="UH46" i="1" l="1"/>
  <c r="UG47" i="6"/>
  <c r="UG46" i="6"/>
  <c r="UH40" i="6"/>
  <c r="UH43" i="6" s="1"/>
  <c r="UI35" i="6"/>
  <c r="UJ27" i="6"/>
  <c r="UI32" i="6"/>
  <c r="UJ28" i="6"/>
  <c r="UJ36" i="6" s="1"/>
  <c r="UJ26" i="6"/>
  <c r="UJ34" i="6" s="1"/>
  <c r="UJ24" i="6"/>
  <c r="UI33" i="6"/>
  <c r="UJ25" i="6"/>
  <c r="UI37" i="6"/>
  <c r="UJ29" i="6"/>
  <c r="UJ28" i="1"/>
  <c r="UJ36" i="1" s="1"/>
  <c r="UJ26" i="1"/>
  <c r="UJ34" i="1" s="1"/>
  <c r="UJ24" i="1"/>
  <c r="UI32" i="1"/>
  <c r="UI40" i="1" s="1"/>
  <c r="UI43" i="1" s="1"/>
  <c r="UI47" i="1" s="1"/>
  <c r="WZ37" i="1"/>
  <c r="WX33" i="1"/>
  <c r="WY35" i="1"/>
  <c r="UJ33" i="6" l="1"/>
  <c r="UK25" i="6"/>
  <c r="UH47" i="6"/>
  <c r="UH46" i="6"/>
  <c r="UI40" i="6"/>
  <c r="UI43" i="6" s="1"/>
  <c r="UJ37" i="6"/>
  <c r="UK29" i="6"/>
  <c r="UJ32" i="6"/>
  <c r="UK28" i="6"/>
  <c r="UK36" i="6" s="1"/>
  <c r="UK26" i="6"/>
  <c r="UK34" i="6" s="1"/>
  <c r="UK24" i="6"/>
  <c r="UJ35" i="6"/>
  <c r="UK27" i="6"/>
  <c r="UI46" i="1"/>
  <c r="UK28" i="1"/>
  <c r="UK36" i="1" s="1"/>
  <c r="UK26" i="1"/>
  <c r="UK34" i="1" s="1"/>
  <c r="UK24" i="1"/>
  <c r="UK32" i="1" s="1"/>
  <c r="UJ32" i="1"/>
  <c r="UJ40" i="1" s="1"/>
  <c r="UJ43" i="1" s="1"/>
  <c r="UJ47" i="1" s="1"/>
  <c r="WZ35" i="1"/>
  <c r="XA37" i="1"/>
  <c r="WY33" i="1"/>
  <c r="UJ46" i="1" l="1"/>
  <c r="UK40" i="1"/>
  <c r="UK43" i="1" s="1"/>
  <c r="UK47" i="1" s="1"/>
  <c r="UJ40" i="6"/>
  <c r="UJ43" i="6" s="1"/>
  <c r="UK32" i="6"/>
  <c r="UL28" i="6"/>
  <c r="UL36" i="6" s="1"/>
  <c r="UL26" i="6"/>
  <c r="UL34" i="6" s="1"/>
  <c r="UL24" i="6"/>
  <c r="UK37" i="6"/>
  <c r="UL29" i="6"/>
  <c r="UK33" i="6"/>
  <c r="UL25" i="6"/>
  <c r="UK35" i="6"/>
  <c r="UL27" i="6"/>
  <c r="UI46" i="6"/>
  <c r="UI47" i="6"/>
  <c r="UL28" i="1"/>
  <c r="UL36" i="1" s="1"/>
  <c r="UL26" i="1"/>
  <c r="UL34" i="1" s="1"/>
  <c r="UL24" i="1"/>
  <c r="UL32" i="1" s="1"/>
  <c r="WZ33" i="1"/>
  <c r="XB37" i="1"/>
  <c r="XA35" i="1"/>
  <c r="UK46" i="1"/>
  <c r="UL37" i="6" l="1"/>
  <c r="UM29" i="6"/>
  <c r="UK40" i="6"/>
  <c r="UK43" i="6" s="1"/>
  <c r="UL35" i="6"/>
  <c r="UM27" i="6"/>
  <c r="UL33" i="6"/>
  <c r="UM25" i="6"/>
  <c r="UL32" i="6"/>
  <c r="UM28" i="6"/>
  <c r="UM36" i="6" s="1"/>
  <c r="UM26" i="6"/>
  <c r="UM34" i="6" s="1"/>
  <c r="UM24" i="6"/>
  <c r="UJ47" i="6"/>
  <c r="UJ46" i="6"/>
  <c r="UL40" i="1"/>
  <c r="UL43" i="1" s="1"/>
  <c r="UL47" i="1" s="1"/>
  <c r="UM28" i="1"/>
  <c r="UM36" i="1" s="1"/>
  <c r="UM26" i="1"/>
  <c r="UM34" i="1" s="1"/>
  <c r="UM24" i="1"/>
  <c r="XB35" i="1"/>
  <c r="XA33" i="1"/>
  <c r="XC37" i="1"/>
  <c r="UL40" i="6" l="1"/>
  <c r="UL43" i="6" s="1"/>
  <c r="UL46" i="1"/>
  <c r="UM32" i="6"/>
  <c r="UN28" i="6"/>
  <c r="UN36" i="6" s="1"/>
  <c r="UN26" i="6"/>
  <c r="UN34" i="6" s="1"/>
  <c r="UN24" i="6"/>
  <c r="UM33" i="6"/>
  <c r="UN25" i="6"/>
  <c r="UK47" i="6"/>
  <c r="UK46" i="6"/>
  <c r="UM37" i="6"/>
  <c r="UN29" i="6"/>
  <c r="UL47" i="6"/>
  <c r="UL46" i="6"/>
  <c r="UM35" i="6"/>
  <c r="UN27" i="6"/>
  <c r="UN26" i="1"/>
  <c r="UN34" i="1" s="1"/>
  <c r="UN28" i="1"/>
  <c r="UN36" i="1" s="1"/>
  <c r="UN24" i="1"/>
  <c r="UN32" i="1" s="1"/>
  <c r="UM32" i="1"/>
  <c r="UM40" i="1" s="1"/>
  <c r="UM43" i="1" s="1"/>
  <c r="UM47" i="1" s="1"/>
  <c r="XB33" i="1"/>
  <c r="XD37" i="1"/>
  <c r="XC35" i="1"/>
  <c r="UM46" i="1" l="1"/>
  <c r="UN32" i="6"/>
  <c r="UO28" i="6"/>
  <c r="UO36" i="6" s="1"/>
  <c r="UO24" i="6"/>
  <c r="UO26" i="6"/>
  <c r="UO34" i="6" s="1"/>
  <c r="UN35" i="6"/>
  <c r="UO27" i="6"/>
  <c r="UN37" i="6"/>
  <c r="UO29" i="6"/>
  <c r="UN33" i="6"/>
  <c r="UO25" i="6"/>
  <c r="UM40" i="6"/>
  <c r="UM43" i="6" s="1"/>
  <c r="UN40" i="1"/>
  <c r="UN43" i="1" s="1"/>
  <c r="UN47" i="1" s="1"/>
  <c r="UO28" i="1"/>
  <c r="UO36" i="1" s="1"/>
  <c r="UO26" i="1"/>
  <c r="UO34" i="1" s="1"/>
  <c r="UO24" i="1"/>
  <c r="XD35" i="1"/>
  <c r="XE37" i="1"/>
  <c r="XC33" i="1"/>
  <c r="UO32" i="1"/>
  <c r="UO40" i="1" l="1"/>
  <c r="UO43" i="1" s="1"/>
  <c r="UO46" i="1" s="1"/>
  <c r="UO33" i="6"/>
  <c r="UP25" i="6"/>
  <c r="UO35" i="6"/>
  <c r="UP27" i="6"/>
  <c r="UO37" i="6"/>
  <c r="UP29" i="6"/>
  <c r="UM47" i="6"/>
  <c r="UM46" i="6"/>
  <c r="UO32" i="6"/>
  <c r="UP28" i="6"/>
  <c r="UP36" i="6" s="1"/>
  <c r="UP26" i="6"/>
  <c r="UP34" i="6" s="1"/>
  <c r="UP24" i="6"/>
  <c r="UN40" i="6"/>
  <c r="UN43" i="6" s="1"/>
  <c r="UN46" i="1"/>
  <c r="UP28" i="1"/>
  <c r="UP36" i="1" s="1"/>
  <c r="UP26" i="1"/>
  <c r="UP34" i="1" s="1"/>
  <c r="UP24" i="1"/>
  <c r="XD33" i="1"/>
  <c r="XE35" i="1"/>
  <c r="XF37" i="1"/>
  <c r="UO47" i="1" l="1"/>
  <c r="UP32" i="6"/>
  <c r="UQ26" i="6"/>
  <c r="UQ34" i="6" s="1"/>
  <c r="UQ28" i="6"/>
  <c r="UQ36" i="6" s="1"/>
  <c r="UQ24" i="6"/>
  <c r="UP37" i="6"/>
  <c r="UQ29" i="6"/>
  <c r="UP33" i="6"/>
  <c r="UQ25" i="6"/>
  <c r="UP35" i="6"/>
  <c r="UQ27" i="6"/>
  <c r="UN47" i="6"/>
  <c r="UN46" i="6"/>
  <c r="UO40" i="6"/>
  <c r="UO43" i="6" s="1"/>
  <c r="UQ28" i="1"/>
  <c r="UQ36" i="1" s="1"/>
  <c r="UQ26" i="1"/>
  <c r="UQ34" i="1" s="1"/>
  <c r="UQ24" i="1"/>
  <c r="UP32" i="1"/>
  <c r="UP40" i="1" s="1"/>
  <c r="UP43" i="1" s="1"/>
  <c r="UP46" i="1" s="1"/>
  <c r="XG37" i="1"/>
  <c r="XF35" i="1"/>
  <c r="XE33" i="1"/>
  <c r="UQ33" i="6" l="1"/>
  <c r="UR25" i="6"/>
  <c r="UQ32" i="6"/>
  <c r="UR28" i="6"/>
  <c r="UR36" i="6" s="1"/>
  <c r="UR26" i="6"/>
  <c r="UR34" i="6" s="1"/>
  <c r="UR24" i="6"/>
  <c r="UQ35" i="6"/>
  <c r="UR27" i="6"/>
  <c r="UQ37" i="6"/>
  <c r="UR29" i="6"/>
  <c r="UO47" i="6"/>
  <c r="UO46" i="6"/>
  <c r="UP40" i="6"/>
  <c r="UP43" i="6" s="1"/>
  <c r="UP47" i="1"/>
  <c r="UR28" i="1"/>
  <c r="UR36" i="1" s="1"/>
  <c r="UR26" i="1"/>
  <c r="UR34" i="1" s="1"/>
  <c r="UR24" i="1"/>
  <c r="UQ32" i="1"/>
  <c r="UQ40" i="1" s="1"/>
  <c r="UQ43" i="1" s="1"/>
  <c r="UQ46" i="1" s="1"/>
  <c r="XF33" i="1"/>
  <c r="XH37" i="1"/>
  <c r="XG35" i="1"/>
  <c r="UQ47" i="1" l="1"/>
  <c r="UQ40" i="6"/>
  <c r="UQ43" i="6" s="1"/>
  <c r="UR37" i="6"/>
  <c r="US29" i="6"/>
  <c r="US28" i="6"/>
  <c r="US36" i="6" s="1"/>
  <c r="US24" i="6"/>
  <c r="UR32" i="6"/>
  <c r="US26" i="6"/>
  <c r="US34" i="6" s="1"/>
  <c r="UR33" i="6"/>
  <c r="US25" i="6"/>
  <c r="UR35" i="6"/>
  <c r="US27" i="6"/>
  <c r="UP47" i="6"/>
  <c r="UP46" i="6"/>
  <c r="US28" i="1"/>
  <c r="US36" i="1" s="1"/>
  <c r="US26" i="1"/>
  <c r="US34" i="1" s="1"/>
  <c r="US24" i="1"/>
  <c r="US32" i="1" s="1"/>
  <c r="UR32" i="1"/>
  <c r="UR40" i="1" s="1"/>
  <c r="UR43" i="1" s="1"/>
  <c r="UR46" i="1" s="1"/>
  <c r="XH35" i="1"/>
  <c r="XI37" i="1"/>
  <c r="XG33" i="1"/>
  <c r="UR47" i="1" l="1"/>
  <c r="US35" i="6"/>
  <c r="UT27" i="6"/>
  <c r="US37" i="6"/>
  <c r="UT29" i="6"/>
  <c r="UR40" i="6"/>
  <c r="UR43" i="6" s="1"/>
  <c r="US33" i="6"/>
  <c r="UT25" i="6"/>
  <c r="US32" i="6"/>
  <c r="UT28" i="6"/>
  <c r="UT36" i="6" s="1"/>
  <c r="UT26" i="6"/>
  <c r="UT34" i="6" s="1"/>
  <c r="UT24" i="6"/>
  <c r="UQ46" i="6"/>
  <c r="UQ47" i="6"/>
  <c r="US40" i="1"/>
  <c r="US43" i="1" s="1"/>
  <c r="US46" i="1" s="1"/>
  <c r="UT28" i="1"/>
  <c r="UT36" i="1" s="1"/>
  <c r="UT24" i="1"/>
  <c r="UT32" i="1" s="1"/>
  <c r="UT26" i="1"/>
  <c r="UT34" i="1" s="1"/>
  <c r="XI35" i="1"/>
  <c r="XH33" i="1"/>
  <c r="XJ37" i="1"/>
  <c r="US47" i="1" l="1"/>
  <c r="UT40" i="1"/>
  <c r="UT43" i="1" s="1"/>
  <c r="UT47" i="1" s="1"/>
  <c r="US40" i="6"/>
  <c r="US43" i="6" s="1"/>
  <c r="US46" i="6" s="1"/>
  <c r="UT37" i="6"/>
  <c r="UU29" i="6"/>
  <c r="UT32" i="6"/>
  <c r="UU28" i="6"/>
  <c r="UU36" i="6" s="1"/>
  <c r="UU26" i="6"/>
  <c r="UU34" i="6" s="1"/>
  <c r="UU24" i="6"/>
  <c r="UT33" i="6"/>
  <c r="UU25" i="6"/>
  <c r="UT35" i="6"/>
  <c r="UU27" i="6"/>
  <c r="UR47" i="6"/>
  <c r="UR46" i="6"/>
  <c r="UU28" i="1"/>
  <c r="UU36" i="1" s="1"/>
  <c r="UU26" i="1"/>
  <c r="UU34" i="1" s="1"/>
  <c r="UU24" i="1"/>
  <c r="XK37" i="1"/>
  <c r="XJ35" i="1"/>
  <c r="XI33" i="1"/>
  <c r="UU32" i="1"/>
  <c r="US47" i="6" l="1"/>
  <c r="UT46" i="1"/>
  <c r="UU32" i="6"/>
  <c r="UV28" i="6"/>
  <c r="UV36" i="6" s="1"/>
  <c r="UV26" i="6"/>
  <c r="UV34" i="6" s="1"/>
  <c r="UV24" i="6"/>
  <c r="UU37" i="6"/>
  <c r="UV29" i="6"/>
  <c r="UU33" i="6"/>
  <c r="UV25" i="6"/>
  <c r="UU35" i="6"/>
  <c r="UV27" i="6"/>
  <c r="UT40" i="6"/>
  <c r="UT43" i="6" s="1"/>
  <c r="UU40" i="1"/>
  <c r="UU43" i="1" s="1"/>
  <c r="UU46" i="1" s="1"/>
  <c r="UV28" i="1"/>
  <c r="UV36" i="1" s="1"/>
  <c r="UV26" i="1"/>
  <c r="UV34" i="1" s="1"/>
  <c r="UV24" i="1"/>
  <c r="XK35" i="1"/>
  <c r="XJ33" i="1"/>
  <c r="XL37" i="1"/>
  <c r="UV32" i="1"/>
  <c r="UV32" i="6" l="1"/>
  <c r="UW28" i="6"/>
  <c r="UW36" i="6" s="1"/>
  <c r="UW26" i="6"/>
  <c r="UW34" i="6" s="1"/>
  <c r="UW24" i="6"/>
  <c r="UV35" i="6"/>
  <c r="UW27" i="6"/>
  <c r="UV37" i="6"/>
  <c r="UW29" i="6"/>
  <c r="UV33" i="6"/>
  <c r="UW25" i="6"/>
  <c r="UT47" i="6"/>
  <c r="UT46" i="6"/>
  <c r="UU40" i="6"/>
  <c r="UU43" i="6" s="1"/>
  <c r="UV40" i="1"/>
  <c r="UV43" i="1" s="1"/>
  <c r="UV47" i="1" s="1"/>
  <c r="UU47" i="1"/>
  <c r="UW28" i="1"/>
  <c r="UW36" i="1" s="1"/>
  <c r="UW26" i="1"/>
  <c r="UW34" i="1" s="1"/>
  <c r="UW24" i="1"/>
  <c r="XM37" i="1"/>
  <c r="XL35" i="1"/>
  <c r="XK33" i="1"/>
  <c r="UV46" i="1" l="1"/>
  <c r="UW32" i="6"/>
  <c r="UX28" i="6"/>
  <c r="UX36" i="6" s="1"/>
  <c r="UX26" i="6"/>
  <c r="UX34" i="6" s="1"/>
  <c r="UX24" i="6"/>
  <c r="UW33" i="6"/>
  <c r="UX25" i="6"/>
  <c r="UW35" i="6"/>
  <c r="UX27" i="6"/>
  <c r="UW37" i="6"/>
  <c r="UX29" i="6"/>
  <c r="UU47" i="6"/>
  <c r="UU46" i="6"/>
  <c r="UV40" i="6"/>
  <c r="UV43" i="6" s="1"/>
  <c r="UX28" i="1"/>
  <c r="UX36" i="1" s="1"/>
  <c r="UX26" i="1"/>
  <c r="UX34" i="1" s="1"/>
  <c r="UX24" i="1"/>
  <c r="UX32" i="1" s="1"/>
  <c r="UW32" i="1"/>
  <c r="UW40" i="1" s="1"/>
  <c r="UW43" i="1" s="1"/>
  <c r="UW47" i="1" s="1"/>
  <c r="XM35" i="1"/>
  <c r="XL33" i="1"/>
  <c r="XN37" i="1"/>
  <c r="UX35" i="6" l="1"/>
  <c r="UY27" i="6"/>
  <c r="UX37" i="6"/>
  <c r="UY29" i="6"/>
  <c r="UX33" i="6"/>
  <c r="UY25" i="6"/>
  <c r="UX32" i="6"/>
  <c r="UX40" i="6" s="1"/>
  <c r="UX43" i="6" s="1"/>
  <c r="UY28" i="6"/>
  <c r="UY36" i="6" s="1"/>
  <c r="UY26" i="6"/>
  <c r="UY34" i="6" s="1"/>
  <c r="UY24" i="6"/>
  <c r="UV47" i="6"/>
  <c r="UV46" i="6"/>
  <c r="UW40" i="6"/>
  <c r="UW43" i="6" s="1"/>
  <c r="UW46" i="1"/>
  <c r="UX40" i="1"/>
  <c r="UX43" i="1" s="1"/>
  <c r="UX47" i="1" s="1"/>
  <c r="UY28" i="1"/>
  <c r="UY36" i="1" s="1"/>
  <c r="UY26" i="1"/>
  <c r="UY34" i="1" s="1"/>
  <c r="UY24" i="1"/>
  <c r="UY32" i="1" s="1"/>
  <c r="XO37" i="1"/>
  <c r="XM33" i="1"/>
  <c r="XN35" i="1"/>
  <c r="UX46" i="1" l="1"/>
  <c r="UY37" i="6"/>
  <c r="UZ29" i="6"/>
  <c r="UX47" i="6"/>
  <c r="UX46" i="6"/>
  <c r="UY32" i="6"/>
  <c r="UZ28" i="6"/>
  <c r="UZ36" i="6" s="1"/>
  <c r="UZ26" i="6"/>
  <c r="UZ34" i="6" s="1"/>
  <c r="UZ24" i="6"/>
  <c r="UY33" i="6"/>
  <c r="UZ25" i="6"/>
  <c r="UY35" i="6"/>
  <c r="UZ27" i="6"/>
  <c r="UW47" i="6"/>
  <c r="UW46" i="6"/>
  <c r="UY40" i="1"/>
  <c r="UY43" i="1" s="1"/>
  <c r="UY47" i="1" s="1"/>
  <c r="UZ28" i="1"/>
  <c r="UZ36" i="1" s="1"/>
  <c r="UZ26" i="1"/>
  <c r="UZ34" i="1" s="1"/>
  <c r="UZ24" i="1"/>
  <c r="UZ32" i="1" s="1"/>
  <c r="XO35" i="1"/>
  <c r="XP37" i="1"/>
  <c r="XN33" i="1"/>
  <c r="UY46" i="1" l="1"/>
  <c r="UZ35" i="6"/>
  <c r="VA27" i="6"/>
  <c r="UZ32" i="6"/>
  <c r="VA28" i="6"/>
  <c r="VA36" i="6" s="1"/>
  <c r="VA26" i="6"/>
  <c r="VA34" i="6" s="1"/>
  <c r="VA24" i="6"/>
  <c r="UZ33" i="6"/>
  <c r="VA25" i="6"/>
  <c r="UZ37" i="6"/>
  <c r="VA29" i="6"/>
  <c r="UY40" i="6"/>
  <c r="UY43" i="6" s="1"/>
  <c r="UZ40" i="1"/>
  <c r="UZ43" i="1" s="1"/>
  <c r="UZ47" i="1" s="1"/>
  <c r="VA28" i="1"/>
  <c r="VA36" i="1" s="1"/>
  <c r="VA26" i="1"/>
  <c r="VA34" i="1" s="1"/>
  <c r="VA24" i="1"/>
  <c r="VA32" i="1" s="1"/>
  <c r="XO33" i="1"/>
  <c r="XQ37" i="1"/>
  <c r="XP35" i="1"/>
  <c r="UZ46" i="1" l="1"/>
  <c r="UY47" i="6"/>
  <c r="UY46" i="6"/>
  <c r="UZ40" i="6"/>
  <c r="UZ43" i="6" s="1"/>
  <c r="VA33" i="6"/>
  <c r="VB25" i="6"/>
  <c r="VA37" i="6"/>
  <c r="VB29" i="6"/>
  <c r="VA32" i="6"/>
  <c r="VB28" i="6"/>
  <c r="VB36" i="6" s="1"/>
  <c r="VB26" i="6"/>
  <c r="VB34" i="6" s="1"/>
  <c r="VB24" i="6"/>
  <c r="VA35" i="6"/>
  <c r="VB27" i="6"/>
  <c r="VB28" i="1"/>
  <c r="VB36" i="1" s="1"/>
  <c r="VB26" i="1"/>
  <c r="VB34" i="1" s="1"/>
  <c r="VB24" i="1"/>
  <c r="VB32" i="1" s="1"/>
  <c r="VA40" i="1"/>
  <c r="VA43" i="1" s="1"/>
  <c r="VA47" i="1" s="1"/>
  <c r="XQ35" i="1"/>
  <c r="XP33" i="1"/>
  <c r="XR37" i="1"/>
  <c r="VA46" i="1" l="1"/>
  <c r="VA40" i="6"/>
  <c r="VA43" i="6" s="1"/>
  <c r="VB32" i="6"/>
  <c r="VC28" i="6"/>
  <c r="VC36" i="6" s="1"/>
  <c r="VC26" i="6"/>
  <c r="VC34" i="6" s="1"/>
  <c r="VC24" i="6"/>
  <c r="VB37" i="6"/>
  <c r="VC29" i="6"/>
  <c r="UZ47" i="6"/>
  <c r="UZ46" i="6"/>
  <c r="VB35" i="6"/>
  <c r="VC27" i="6"/>
  <c r="VB33" i="6"/>
  <c r="VC25" i="6"/>
  <c r="VB40" i="1"/>
  <c r="VB43" i="1" s="1"/>
  <c r="VB47" i="1" s="1"/>
  <c r="VC28" i="1"/>
  <c r="VC36" i="1" s="1"/>
  <c r="VC26" i="1"/>
  <c r="VC34" i="1" s="1"/>
  <c r="VC24" i="1"/>
  <c r="VC32" i="1" s="1"/>
  <c r="XS37" i="1"/>
  <c r="XQ33" i="1"/>
  <c r="XR35" i="1"/>
  <c r="VB46" i="1" l="1"/>
  <c r="VC35" i="6"/>
  <c r="VD27" i="6"/>
  <c r="VC37" i="6"/>
  <c r="VD29" i="6"/>
  <c r="VB40" i="6"/>
  <c r="VB43" i="6" s="1"/>
  <c r="VC33" i="6"/>
  <c r="VD25" i="6"/>
  <c r="VC32" i="6"/>
  <c r="VD28" i="6"/>
  <c r="VD36" i="6" s="1"/>
  <c r="VD26" i="6"/>
  <c r="VD34" i="6" s="1"/>
  <c r="VD24" i="6"/>
  <c r="VA47" i="6"/>
  <c r="VA46" i="6"/>
  <c r="VC40" i="1"/>
  <c r="VC43" i="1" s="1"/>
  <c r="VC46" i="1" s="1"/>
  <c r="VD26" i="1"/>
  <c r="VD34" i="1" s="1"/>
  <c r="VD28" i="1"/>
  <c r="VD36" i="1" s="1"/>
  <c r="VD24" i="1"/>
  <c r="VD32" i="1" s="1"/>
  <c r="XS35" i="1"/>
  <c r="XT37" i="1"/>
  <c r="XR33" i="1"/>
  <c r="VC40" i="6" l="1"/>
  <c r="VC43" i="6" s="1"/>
  <c r="VC47" i="6" s="1"/>
  <c r="VD40" i="1"/>
  <c r="VD43" i="1" s="1"/>
  <c r="VD46" i="1" s="1"/>
  <c r="VD37" i="6"/>
  <c r="VE29" i="6"/>
  <c r="VD32" i="6"/>
  <c r="VE28" i="6"/>
  <c r="VE36" i="6" s="1"/>
  <c r="VE24" i="6"/>
  <c r="VE26" i="6"/>
  <c r="VE34" i="6" s="1"/>
  <c r="VD33" i="6"/>
  <c r="VE25" i="6"/>
  <c r="VD35" i="6"/>
  <c r="VE27" i="6"/>
  <c r="VB47" i="6"/>
  <c r="VB46" i="6"/>
  <c r="VC47" i="1"/>
  <c r="VE28" i="1"/>
  <c r="VE36" i="1" s="1"/>
  <c r="VE26" i="1"/>
  <c r="VE34" i="1" s="1"/>
  <c r="VE24" i="1"/>
  <c r="VE32" i="1" s="1"/>
  <c r="XS33" i="1"/>
  <c r="XU37" i="1"/>
  <c r="XT35" i="1"/>
  <c r="VD47" i="1"/>
  <c r="VE40" i="1" l="1"/>
  <c r="VE43" i="1" s="1"/>
  <c r="VC46" i="6"/>
  <c r="VE35" i="6"/>
  <c r="VF27" i="6"/>
  <c r="VE37" i="6"/>
  <c r="VF29" i="6"/>
  <c r="VE32" i="6"/>
  <c r="VF28" i="6"/>
  <c r="VF36" i="6" s="1"/>
  <c r="VF26" i="6"/>
  <c r="VF34" i="6" s="1"/>
  <c r="VF24" i="6"/>
  <c r="VE33" i="6"/>
  <c r="VF25" i="6"/>
  <c r="VD40" i="6"/>
  <c r="VD43" i="6" s="1"/>
  <c r="VF28" i="1"/>
  <c r="VF36" i="1" s="1"/>
  <c r="VF26" i="1"/>
  <c r="VF34" i="1" s="1"/>
  <c r="VF24" i="1"/>
  <c r="VF32" i="1" s="1"/>
  <c r="XV37" i="1"/>
  <c r="XU35" i="1"/>
  <c r="XT33" i="1"/>
  <c r="VE46" i="1"/>
  <c r="VE47" i="1"/>
  <c r="VF32" i="6" l="1"/>
  <c r="VG26" i="6"/>
  <c r="VG34" i="6" s="1"/>
  <c r="VG28" i="6"/>
  <c r="VG36" i="6" s="1"/>
  <c r="VG24" i="6"/>
  <c r="VD47" i="6"/>
  <c r="VD46" i="6"/>
  <c r="VF33" i="6"/>
  <c r="VG25" i="6"/>
  <c r="VF35" i="6"/>
  <c r="VG27" i="6"/>
  <c r="VF37" i="6"/>
  <c r="VG29" i="6"/>
  <c r="VE40" i="6"/>
  <c r="VE43" i="6" s="1"/>
  <c r="VG28" i="1"/>
  <c r="VG36" i="1" s="1"/>
  <c r="VG26" i="1"/>
  <c r="VG34" i="1" s="1"/>
  <c r="VG24" i="1"/>
  <c r="VF40" i="1"/>
  <c r="VF43" i="1" s="1"/>
  <c r="VF46" i="1" s="1"/>
  <c r="XV35" i="1"/>
  <c r="XU33" i="1"/>
  <c r="XW37" i="1"/>
  <c r="VF47" i="1" l="1"/>
  <c r="VG37" i="6"/>
  <c r="VH29" i="6"/>
  <c r="VG33" i="6"/>
  <c r="VH25" i="6"/>
  <c r="VG32" i="6"/>
  <c r="VH28" i="6"/>
  <c r="VH36" i="6" s="1"/>
  <c r="VH26" i="6"/>
  <c r="VH34" i="6" s="1"/>
  <c r="VH24" i="6"/>
  <c r="VG35" i="6"/>
  <c r="VH27" i="6"/>
  <c r="VE47" i="6"/>
  <c r="VE46" i="6"/>
  <c r="VF40" i="6"/>
  <c r="VF43" i="6" s="1"/>
  <c r="VH28" i="1"/>
  <c r="VH36" i="1" s="1"/>
  <c r="VH26" i="1"/>
  <c r="VH34" i="1" s="1"/>
  <c r="VH24" i="1"/>
  <c r="VH32" i="1" s="1"/>
  <c r="VG32" i="1"/>
  <c r="VG40" i="1" s="1"/>
  <c r="VG43" i="1" s="1"/>
  <c r="VG47" i="1" s="1"/>
  <c r="XX37" i="1"/>
  <c r="XV33" i="1"/>
  <c r="XW35" i="1"/>
  <c r="VH40" i="1" l="1"/>
  <c r="VH43" i="1" s="1"/>
  <c r="VH47" i="1" s="1"/>
  <c r="VH32" i="6"/>
  <c r="VI28" i="6"/>
  <c r="VI36" i="6" s="1"/>
  <c r="VI24" i="6"/>
  <c r="VI26" i="6"/>
  <c r="VI34" i="6" s="1"/>
  <c r="VH33" i="6"/>
  <c r="VI25" i="6"/>
  <c r="VH37" i="6"/>
  <c r="VI29" i="6"/>
  <c r="VH35" i="6"/>
  <c r="VI27" i="6"/>
  <c r="VF47" i="6"/>
  <c r="VF46" i="6"/>
  <c r="VG40" i="6"/>
  <c r="VG43" i="6" s="1"/>
  <c r="VG46" i="1"/>
  <c r="VI28" i="1"/>
  <c r="VI36" i="1" s="1"/>
  <c r="VI26" i="1"/>
  <c r="VI34" i="1" s="1"/>
  <c r="VI24" i="1"/>
  <c r="VI32" i="1" s="1"/>
  <c r="XX35" i="1"/>
  <c r="XW33" i="1"/>
  <c r="XY37" i="1"/>
  <c r="VH46" i="1" l="1"/>
  <c r="VH40" i="6"/>
  <c r="VH43" i="6" s="1"/>
  <c r="VH47" i="6" s="1"/>
  <c r="VI37" i="6"/>
  <c r="VJ29" i="6"/>
  <c r="VI32" i="6"/>
  <c r="VJ28" i="6"/>
  <c r="VJ36" i="6" s="1"/>
  <c r="VJ26" i="6"/>
  <c r="VJ34" i="6" s="1"/>
  <c r="VJ24" i="6"/>
  <c r="VG46" i="6"/>
  <c r="VG47" i="6"/>
  <c r="VI35" i="6"/>
  <c r="VJ27" i="6"/>
  <c r="VI33" i="6"/>
  <c r="VJ25" i="6"/>
  <c r="VI40" i="1"/>
  <c r="VI43" i="1" s="1"/>
  <c r="VI47" i="1" s="1"/>
  <c r="VJ28" i="1"/>
  <c r="VJ36" i="1" s="1"/>
  <c r="VJ24" i="1"/>
  <c r="VJ32" i="1" s="1"/>
  <c r="VJ26" i="1"/>
  <c r="VJ34" i="1" s="1"/>
  <c r="XY35" i="1"/>
  <c r="XZ37" i="1"/>
  <c r="XX33" i="1"/>
  <c r="VH46" i="6" l="1"/>
  <c r="VI46" i="1"/>
  <c r="VI40" i="6"/>
  <c r="VI43" i="6" s="1"/>
  <c r="VJ35" i="6"/>
  <c r="VK27" i="6"/>
  <c r="VJ32" i="6"/>
  <c r="VK28" i="6"/>
  <c r="VK36" i="6" s="1"/>
  <c r="VK26" i="6"/>
  <c r="VK34" i="6" s="1"/>
  <c r="VK24" i="6"/>
  <c r="VJ37" i="6"/>
  <c r="VK29" i="6"/>
  <c r="VJ33" i="6"/>
  <c r="VK25" i="6"/>
  <c r="VJ40" i="1"/>
  <c r="VJ43" i="1" s="1"/>
  <c r="VJ47" i="1" s="1"/>
  <c r="VK28" i="1"/>
  <c r="VK36" i="1" s="1"/>
  <c r="VK26" i="1"/>
  <c r="VK34" i="1" s="1"/>
  <c r="VK24" i="1"/>
  <c r="VK32" i="1" s="1"/>
  <c r="XY33" i="1"/>
  <c r="YA37" i="1"/>
  <c r="XZ35" i="1"/>
  <c r="VJ46" i="1" l="1"/>
  <c r="VJ40" i="6"/>
  <c r="VJ43" i="6" s="1"/>
  <c r="VK33" i="6"/>
  <c r="VL25" i="6"/>
  <c r="VK32" i="6"/>
  <c r="VL28" i="6"/>
  <c r="VL36" i="6" s="1"/>
  <c r="VL26" i="6"/>
  <c r="VL34" i="6" s="1"/>
  <c r="VL24" i="6"/>
  <c r="VK35" i="6"/>
  <c r="VL27" i="6"/>
  <c r="VK37" i="6"/>
  <c r="VL29" i="6"/>
  <c r="VI47" i="6"/>
  <c r="VI46" i="6"/>
  <c r="VK40" i="1"/>
  <c r="VK43" i="1" s="1"/>
  <c r="VK46" i="1" s="1"/>
  <c r="VL28" i="1"/>
  <c r="VL36" i="1" s="1"/>
  <c r="VL26" i="1"/>
  <c r="VL34" i="1" s="1"/>
  <c r="VL24" i="1"/>
  <c r="VL32" i="1" s="1"/>
  <c r="YA35" i="1"/>
  <c r="YB37" i="1"/>
  <c r="XZ33" i="1"/>
  <c r="VK47" i="1" l="1"/>
  <c r="VK40" i="6"/>
  <c r="VK43" i="6" s="1"/>
  <c r="VL37" i="6"/>
  <c r="VM29" i="6"/>
  <c r="VL32" i="6"/>
  <c r="VM28" i="6"/>
  <c r="VM36" i="6" s="1"/>
  <c r="VM24" i="6"/>
  <c r="VM26" i="6"/>
  <c r="VM34" i="6" s="1"/>
  <c r="VL33" i="6"/>
  <c r="VM25" i="6"/>
  <c r="VL35" i="6"/>
  <c r="VM27" i="6"/>
  <c r="VJ47" i="6"/>
  <c r="VJ46" i="6"/>
  <c r="VL40" i="1"/>
  <c r="VL43" i="1" s="1"/>
  <c r="VL46" i="1" s="1"/>
  <c r="VM28" i="1"/>
  <c r="VM36" i="1" s="1"/>
  <c r="VM26" i="1"/>
  <c r="VM34" i="1" s="1"/>
  <c r="VM24" i="1"/>
  <c r="VM32" i="1" s="1"/>
  <c r="YA33" i="1"/>
  <c r="YC37" i="1"/>
  <c r="YB35" i="1"/>
  <c r="VL47" i="1" l="1"/>
  <c r="VM33" i="6"/>
  <c r="VN25" i="6"/>
  <c r="VL40" i="6"/>
  <c r="VL43" i="6" s="1"/>
  <c r="VM35" i="6"/>
  <c r="VN27" i="6"/>
  <c r="VM37" i="6"/>
  <c r="VN29" i="6"/>
  <c r="VM32" i="6"/>
  <c r="VN28" i="6"/>
  <c r="VN36" i="6" s="1"/>
  <c r="VN26" i="6"/>
  <c r="VN34" i="6" s="1"/>
  <c r="VN24" i="6"/>
  <c r="VK47" i="6"/>
  <c r="VK46" i="6"/>
  <c r="VM40" i="1"/>
  <c r="VM43" i="1" s="1"/>
  <c r="VM47" i="1" s="1"/>
  <c r="VN28" i="1"/>
  <c r="VN36" i="1" s="1"/>
  <c r="VN26" i="1"/>
  <c r="VN34" i="1" s="1"/>
  <c r="VN24" i="1"/>
  <c r="VN32" i="1" s="1"/>
  <c r="YC35" i="1"/>
  <c r="YD37" i="1"/>
  <c r="YB33" i="1"/>
  <c r="VM40" i="6" l="1"/>
  <c r="VM43" i="6" s="1"/>
  <c r="VM46" i="6" s="1"/>
  <c r="VM46" i="1"/>
  <c r="VM47" i="6"/>
  <c r="VO28" i="6"/>
  <c r="VO36" i="6" s="1"/>
  <c r="VN32" i="6"/>
  <c r="VO26" i="6"/>
  <c r="VO34" i="6" s="1"/>
  <c r="VO24" i="6"/>
  <c r="VO29" i="6"/>
  <c r="VN37" i="6"/>
  <c r="VL47" i="6"/>
  <c r="VL46" i="6"/>
  <c r="VN33" i="6"/>
  <c r="VO25" i="6"/>
  <c r="VN35" i="6"/>
  <c r="VO27" i="6"/>
  <c r="VO28" i="1"/>
  <c r="VO36" i="1" s="1"/>
  <c r="VO26" i="1"/>
  <c r="VO34" i="1" s="1"/>
  <c r="VO24" i="1"/>
  <c r="VO32" i="1" s="1"/>
  <c r="VN40" i="1"/>
  <c r="VN43" i="1" s="1"/>
  <c r="VN46" i="1" s="1"/>
  <c r="YC33" i="1"/>
  <c r="YE37" i="1"/>
  <c r="YD35" i="1"/>
  <c r="VN40" i="6" l="1"/>
  <c r="VN43" i="6" s="1"/>
  <c r="VN47" i="6" s="1"/>
  <c r="VO33" i="6"/>
  <c r="VP25" i="6"/>
  <c r="VO37" i="6"/>
  <c r="VP29" i="6"/>
  <c r="VO35" i="6"/>
  <c r="VP27" i="6"/>
  <c r="VO32" i="6"/>
  <c r="VP28" i="6"/>
  <c r="VP36" i="6" s="1"/>
  <c r="VP26" i="6"/>
  <c r="VP34" i="6" s="1"/>
  <c r="VP24" i="6"/>
  <c r="VN47" i="1"/>
  <c r="VO40" i="1"/>
  <c r="VO43" i="1" s="1"/>
  <c r="VO47" i="1" s="1"/>
  <c r="VP28" i="1"/>
  <c r="VP36" i="1" s="1"/>
  <c r="VP26" i="1"/>
  <c r="VP34" i="1" s="1"/>
  <c r="VP24" i="1"/>
  <c r="VP32" i="1" s="1"/>
  <c r="YE35" i="1"/>
  <c r="YF37" i="1"/>
  <c r="YD33" i="1"/>
  <c r="VN46" i="6" l="1"/>
  <c r="VO40" i="6"/>
  <c r="VO43" i="6" s="1"/>
  <c r="VO47" i="6" s="1"/>
  <c r="VO46" i="1"/>
  <c r="VP37" i="6"/>
  <c r="VQ29" i="6"/>
  <c r="VO46" i="6"/>
  <c r="VP32" i="6"/>
  <c r="VQ28" i="6"/>
  <c r="VQ36" i="6" s="1"/>
  <c r="VQ26" i="6"/>
  <c r="VQ34" i="6" s="1"/>
  <c r="VQ24" i="6"/>
  <c r="VP35" i="6"/>
  <c r="VQ27" i="6"/>
  <c r="VP33" i="6"/>
  <c r="VQ25" i="6"/>
  <c r="VP40" i="1"/>
  <c r="VP43" i="1" s="1"/>
  <c r="VP47" i="1" s="1"/>
  <c r="VQ28" i="1"/>
  <c r="VQ36" i="1" s="1"/>
  <c r="VQ26" i="1"/>
  <c r="VQ34" i="1" s="1"/>
  <c r="VQ24" i="1"/>
  <c r="VQ32" i="1" s="1"/>
  <c r="YE33" i="1"/>
  <c r="YG37" i="1"/>
  <c r="YF35" i="1"/>
  <c r="VP46" i="1" l="1"/>
  <c r="VQ32" i="6"/>
  <c r="VR28" i="6"/>
  <c r="VR36" i="6" s="1"/>
  <c r="VR26" i="6"/>
  <c r="VR34" i="6" s="1"/>
  <c r="VR24" i="6"/>
  <c r="VQ35" i="6"/>
  <c r="VR27" i="6"/>
  <c r="VQ37" i="6"/>
  <c r="VR29" i="6"/>
  <c r="VQ33" i="6"/>
  <c r="VR25" i="6"/>
  <c r="VP40" i="6"/>
  <c r="VP43" i="6" s="1"/>
  <c r="VQ40" i="1"/>
  <c r="VQ43" i="1" s="1"/>
  <c r="VQ46" i="1" s="1"/>
  <c r="VR28" i="1"/>
  <c r="VR36" i="1" s="1"/>
  <c r="VR26" i="1"/>
  <c r="VR34" i="1" s="1"/>
  <c r="VR24" i="1"/>
  <c r="VR32" i="1" s="1"/>
  <c r="VR40" i="1" s="1"/>
  <c r="VR43" i="1" s="1"/>
  <c r="YG35" i="1"/>
  <c r="YH37" i="1"/>
  <c r="YF33" i="1"/>
  <c r="VQ47" i="1" l="1"/>
  <c r="VR32" i="6"/>
  <c r="VS26" i="6"/>
  <c r="VS34" i="6" s="1"/>
  <c r="VS28" i="6"/>
  <c r="VS36" i="6" s="1"/>
  <c r="VS24" i="6"/>
  <c r="VR33" i="6"/>
  <c r="VS25" i="6"/>
  <c r="VR35" i="6"/>
  <c r="VS27" i="6"/>
  <c r="VR37" i="6"/>
  <c r="VS29" i="6"/>
  <c r="VP47" i="6"/>
  <c r="VP46" i="6"/>
  <c r="VQ40" i="6"/>
  <c r="VQ43" i="6" s="1"/>
  <c r="VS28" i="1"/>
  <c r="VS36" i="1" s="1"/>
  <c r="VS26" i="1"/>
  <c r="VS34" i="1" s="1"/>
  <c r="VS24" i="1"/>
  <c r="VS32" i="1" s="1"/>
  <c r="YG33" i="1"/>
  <c r="YH35" i="1"/>
  <c r="YI37" i="1"/>
  <c r="VR47" i="1"/>
  <c r="VR46" i="1"/>
  <c r="VS35" i="6" l="1"/>
  <c r="VT27" i="6"/>
  <c r="VS37" i="6"/>
  <c r="VT29" i="6"/>
  <c r="VS33" i="6"/>
  <c r="VT25" i="6"/>
  <c r="VS32" i="6"/>
  <c r="VS40" i="6" s="1"/>
  <c r="VS43" i="6" s="1"/>
  <c r="VT28" i="6"/>
  <c r="VT36" i="6" s="1"/>
  <c r="VT26" i="6"/>
  <c r="VT34" i="6" s="1"/>
  <c r="VT24" i="6"/>
  <c r="VQ47" i="6"/>
  <c r="VQ46" i="6"/>
  <c r="VR40" i="6"/>
  <c r="VR43" i="6" s="1"/>
  <c r="VS40" i="1"/>
  <c r="VS43" i="1" s="1"/>
  <c r="VS46" i="1" s="1"/>
  <c r="VT28" i="1"/>
  <c r="VT36" i="1" s="1"/>
  <c r="VT26" i="1"/>
  <c r="VT34" i="1" s="1"/>
  <c r="VT24" i="1"/>
  <c r="YJ37" i="1"/>
  <c r="YI35" i="1"/>
  <c r="YH33" i="1"/>
  <c r="VS47" i="1" l="1"/>
  <c r="VS47" i="6"/>
  <c r="VS46" i="6"/>
  <c r="VT32" i="6"/>
  <c r="VU28" i="6"/>
  <c r="VU36" i="6" s="1"/>
  <c r="VU26" i="6"/>
  <c r="VU34" i="6" s="1"/>
  <c r="VU24" i="6"/>
  <c r="VT33" i="6"/>
  <c r="VU25" i="6"/>
  <c r="VT35" i="6"/>
  <c r="VU27" i="6"/>
  <c r="VT37" i="6"/>
  <c r="VU29" i="6"/>
  <c r="VR47" i="6"/>
  <c r="VR46" i="6"/>
  <c r="VU28" i="1"/>
  <c r="VU36" i="1" s="1"/>
  <c r="VU26" i="1"/>
  <c r="VU34" i="1" s="1"/>
  <c r="VU24" i="1"/>
  <c r="VU32" i="1" s="1"/>
  <c r="VT32" i="1"/>
  <c r="VT40" i="1" s="1"/>
  <c r="VT43" i="1" s="1"/>
  <c r="VT46" i="1" s="1"/>
  <c r="YI33" i="1"/>
  <c r="YK37" i="1"/>
  <c r="YJ35" i="1"/>
  <c r="VU35" i="6" l="1"/>
  <c r="VV27" i="6"/>
  <c r="VU37" i="6"/>
  <c r="VV29" i="6"/>
  <c r="VU33" i="6"/>
  <c r="VV25" i="6"/>
  <c r="VT40" i="6"/>
  <c r="VT43" i="6" s="1"/>
  <c r="VU32" i="6"/>
  <c r="VV28" i="6"/>
  <c r="VV36" i="6" s="1"/>
  <c r="VV26" i="6"/>
  <c r="VV34" i="6" s="1"/>
  <c r="VV24" i="6"/>
  <c r="VT47" i="1"/>
  <c r="VU40" i="1"/>
  <c r="VU43" i="1" s="1"/>
  <c r="VU46" i="1" s="1"/>
  <c r="VV28" i="1"/>
  <c r="VV36" i="1" s="1"/>
  <c r="VV26" i="1"/>
  <c r="VV34" i="1" s="1"/>
  <c r="VV24" i="1"/>
  <c r="YK35" i="1"/>
  <c r="YL37" i="1"/>
  <c r="YJ33" i="1"/>
  <c r="VU40" i="6" l="1"/>
  <c r="VU43" i="6" s="1"/>
  <c r="VU46" i="6" s="1"/>
  <c r="VV37" i="6"/>
  <c r="VW29" i="6"/>
  <c r="VV32" i="6"/>
  <c r="VW26" i="6"/>
  <c r="VW34" i="6" s="1"/>
  <c r="VW28" i="6"/>
  <c r="VW36" i="6" s="1"/>
  <c r="VW24" i="6"/>
  <c r="VT47" i="6"/>
  <c r="VT46" i="6"/>
  <c r="VV33" i="6"/>
  <c r="VW25" i="6"/>
  <c r="VV35" i="6"/>
  <c r="VW27" i="6"/>
  <c r="VU47" i="1"/>
  <c r="VW28" i="1"/>
  <c r="VW36" i="1" s="1"/>
  <c r="VW26" i="1"/>
  <c r="VW34" i="1" s="1"/>
  <c r="VW24" i="1"/>
  <c r="VW32" i="1" s="1"/>
  <c r="VV32" i="1"/>
  <c r="VV40" i="1" s="1"/>
  <c r="VV43" i="1" s="1"/>
  <c r="VV46" i="1" s="1"/>
  <c r="YK33" i="1"/>
  <c r="YL35" i="1"/>
  <c r="YM37" i="1"/>
  <c r="VU47" i="6" l="1"/>
  <c r="VV47" i="1"/>
  <c r="VW33" i="6"/>
  <c r="VX25" i="6"/>
  <c r="VW32" i="6"/>
  <c r="VX28" i="6"/>
  <c r="VX36" i="6" s="1"/>
  <c r="VX24" i="6"/>
  <c r="VX26" i="6"/>
  <c r="VX34" i="6" s="1"/>
  <c r="VW37" i="6"/>
  <c r="VX29" i="6"/>
  <c r="VW35" i="6"/>
  <c r="VX27" i="6"/>
  <c r="VV40" i="6"/>
  <c r="VV43" i="6" s="1"/>
  <c r="VW40" i="1"/>
  <c r="VW43" i="1" s="1"/>
  <c r="VW47" i="1" s="1"/>
  <c r="VX28" i="1"/>
  <c r="VX36" i="1" s="1"/>
  <c r="VX26" i="1"/>
  <c r="VX34" i="1" s="1"/>
  <c r="VX24" i="1"/>
  <c r="YN37" i="1"/>
  <c r="YM35" i="1"/>
  <c r="YL33" i="1"/>
  <c r="VW46" i="1" l="1"/>
  <c r="VW40" i="6"/>
  <c r="VW43" i="6" s="1"/>
  <c r="VX35" i="6"/>
  <c r="VY27" i="6"/>
  <c r="VX33" i="6"/>
  <c r="VY25" i="6"/>
  <c r="VX37" i="6"/>
  <c r="VY29" i="6"/>
  <c r="VV47" i="6"/>
  <c r="VV46" i="6"/>
  <c r="VX32" i="6"/>
  <c r="VY28" i="6"/>
  <c r="VY36" i="6" s="1"/>
  <c r="VY24" i="6"/>
  <c r="VY26" i="6"/>
  <c r="VY34" i="6" s="1"/>
  <c r="VY28" i="1"/>
  <c r="VY36" i="1" s="1"/>
  <c r="VY26" i="1"/>
  <c r="VY34" i="1" s="1"/>
  <c r="VY24" i="1"/>
  <c r="VX32" i="1"/>
  <c r="VX40" i="1" s="1"/>
  <c r="VX43" i="1" s="1"/>
  <c r="VX46" i="1" s="1"/>
  <c r="YM33" i="1"/>
  <c r="YO37" i="1"/>
  <c r="YN35" i="1"/>
  <c r="VX40" i="6" l="1"/>
  <c r="VX43" i="6" s="1"/>
  <c r="VX47" i="6" s="1"/>
  <c r="VY32" i="6"/>
  <c r="VZ28" i="6"/>
  <c r="VZ36" i="6" s="1"/>
  <c r="VZ26" i="6"/>
  <c r="VZ34" i="6" s="1"/>
  <c r="VZ24" i="6"/>
  <c r="VY37" i="6"/>
  <c r="VZ29" i="6"/>
  <c r="VY35" i="6"/>
  <c r="VZ27" i="6"/>
  <c r="VY33" i="6"/>
  <c r="VZ25" i="6"/>
  <c r="VW46" i="6"/>
  <c r="VW47" i="6"/>
  <c r="VX47" i="1"/>
  <c r="VZ24" i="1"/>
  <c r="VZ32" i="1" s="1"/>
  <c r="VZ26" i="1"/>
  <c r="VZ34" i="1" s="1"/>
  <c r="VZ28" i="1"/>
  <c r="VZ36" i="1" s="1"/>
  <c r="VY32" i="1"/>
  <c r="VY40" i="1" s="1"/>
  <c r="VY43" i="1" s="1"/>
  <c r="VY46" i="1" s="1"/>
  <c r="YP37" i="1"/>
  <c r="YO35" i="1"/>
  <c r="YN33" i="1"/>
  <c r="VX46" i="6" l="1"/>
  <c r="VY47" i="1"/>
  <c r="VY40" i="6"/>
  <c r="VY43" i="6" s="1"/>
  <c r="VZ35" i="6"/>
  <c r="WA27" i="6"/>
  <c r="VZ32" i="6"/>
  <c r="WA28" i="6"/>
  <c r="WA36" i="6" s="1"/>
  <c r="WA26" i="6"/>
  <c r="WA34" i="6" s="1"/>
  <c r="WA24" i="6"/>
  <c r="VZ33" i="6"/>
  <c r="WA25" i="6"/>
  <c r="VZ37" i="6"/>
  <c r="WA29" i="6"/>
  <c r="VZ40" i="1"/>
  <c r="VZ43" i="1" s="1"/>
  <c r="VZ47" i="1" s="1"/>
  <c r="WA28" i="1"/>
  <c r="WA36" i="1" s="1"/>
  <c r="WA26" i="1"/>
  <c r="WA34" i="1" s="1"/>
  <c r="WA24" i="1"/>
  <c r="WA32" i="1" s="1"/>
  <c r="YO33" i="1"/>
  <c r="YP35" i="1"/>
  <c r="YQ37" i="1"/>
  <c r="VZ46" i="1" l="1"/>
  <c r="VZ40" i="6"/>
  <c r="VZ43" i="6" s="1"/>
  <c r="WA37" i="6"/>
  <c r="WB29" i="6"/>
  <c r="WA32" i="6"/>
  <c r="WB28" i="6"/>
  <c r="WB36" i="6" s="1"/>
  <c r="WB26" i="6"/>
  <c r="WB34" i="6" s="1"/>
  <c r="WB24" i="6"/>
  <c r="WA35" i="6"/>
  <c r="WB27" i="6"/>
  <c r="WA33" i="6"/>
  <c r="WB25" i="6"/>
  <c r="VY47" i="6"/>
  <c r="VY46" i="6"/>
  <c r="WA40" i="1"/>
  <c r="WA43" i="1" s="1"/>
  <c r="WA46" i="1" s="1"/>
  <c r="WB28" i="1"/>
  <c r="WB36" i="1" s="1"/>
  <c r="WB26" i="1"/>
  <c r="WB34" i="1" s="1"/>
  <c r="WB24" i="1"/>
  <c r="WB32" i="1" s="1"/>
  <c r="YQ35" i="1"/>
  <c r="YR37" i="1"/>
  <c r="YP33" i="1"/>
  <c r="WA40" i="6" l="1"/>
  <c r="WA43" i="6" s="1"/>
  <c r="WB33" i="6"/>
  <c r="WC25" i="6"/>
  <c r="WB32" i="6"/>
  <c r="WC28" i="6"/>
  <c r="WC36" i="6" s="1"/>
  <c r="WC24" i="6"/>
  <c r="WC26" i="6"/>
  <c r="WC34" i="6" s="1"/>
  <c r="WB37" i="6"/>
  <c r="WC29" i="6"/>
  <c r="WB35" i="6"/>
  <c r="WC27" i="6"/>
  <c r="VZ47" i="6"/>
  <c r="VZ46" i="6"/>
  <c r="WA47" i="1"/>
  <c r="WB40" i="1"/>
  <c r="WB43" i="1" s="1"/>
  <c r="WB46" i="1" s="1"/>
  <c r="WC28" i="1"/>
  <c r="WC36" i="1" s="1"/>
  <c r="WC26" i="1"/>
  <c r="WC34" i="1" s="1"/>
  <c r="WC24" i="1"/>
  <c r="YQ33" i="1"/>
  <c r="YS37" i="1"/>
  <c r="YR35" i="1"/>
  <c r="WC32" i="1"/>
  <c r="WB47" i="1" l="1"/>
  <c r="WB40" i="6"/>
  <c r="WB43" i="6" s="1"/>
  <c r="WC35" i="6"/>
  <c r="WD27" i="6"/>
  <c r="WC33" i="6"/>
  <c r="WD25" i="6"/>
  <c r="WC32" i="6"/>
  <c r="WD28" i="6"/>
  <c r="WD36" i="6" s="1"/>
  <c r="WD26" i="6"/>
  <c r="WD34" i="6" s="1"/>
  <c r="WD24" i="6"/>
  <c r="WC37" i="6"/>
  <c r="WD29" i="6"/>
  <c r="WA47" i="6"/>
  <c r="WA46" i="6"/>
  <c r="WC40" i="1"/>
  <c r="WC43" i="1" s="1"/>
  <c r="WC46" i="1" s="1"/>
  <c r="WD28" i="1"/>
  <c r="WD36" i="1" s="1"/>
  <c r="WD26" i="1"/>
  <c r="WD34" i="1" s="1"/>
  <c r="WD24" i="1"/>
  <c r="YT37" i="1"/>
  <c r="YS35" i="1"/>
  <c r="YR33" i="1"/>
  <c r="WC47" i="1" l="1"/>
  <c r="WD37" i="6"/>
  <c r="WE29" i="6"/>
  <c r="WD35" i="6"/>
  <c r="WE27" i="6"/>
  <c r="WC40" i="6"/>
  <c r="WC43" i="6" s="1"/>
  <c r="WD32" i="6"/>
  <c r="WE28" i="6"/>
  <c r="WE36" i="6" s="1"/>
  <c r="WE26" i="6"/>
  <c r="WE34" i="6" s="1"/>
  <c r="WE24" i="6"/>
  <c r="WD33" i="6"/>
  <c r="WE25" i="6"/>
  <c r="WB47" i="6"/>
  <c r="WB46" i="6"/>
  <c r="WE28" i="1"/>
  <c r="WE36" i="1" s="1"/>
  <c r="WE26" i="1"/>
  <c r="WE34" i="1" s="1"/>
  <c r="WE24" i="1"/>
  <c r="WD32" i="1"/>
  <c r="WD40" i="1" s="1"/>
  <c r="WD43" i="1" s="1"/>
  <c r="WD46" i="1" s="1"/>
  <c r="YS33" i="1"/>
  <c r="YT35" i="1"/>
  <c r="YU37" i="1"/>
  <c r="WE32" i="1"/>
  <c r="WD40" i="6" l="1"/>
  <c r="WD43" i="6" s="1"/>
  <c r="WE37" i="6"/>
  <c r="WF29" i="6"/>
  <c r="WE35" i="6"/>
  <c r="WF27" i="6"/>
  <c r="WE33" i="6"/>
  <c r="WF25" i="6"/>
  <c r="WE32" i="6"/>
  <c r="WF28" i="6"/>
  <c r="WF36" i="6" s="1"/>
  <c r="WF26" i="6"/>
  <c r="WF34" i="6" s="1"/>
  <c r="WF24" i="6"/>
  <c r="WC47" i="6"/>
  <c r="WC46" i="6"/>
  <c r="WD47" i="1"/>
  <c r="WE40" i="1"/>
  <c r="WE43" i="1" s="1"/>
  <c r="WE47" i="1" s="1"/>
  <c r="WF28" i="1"/>
  <c r="WF36" i="1" s="1"/>
  <c r="WF26" i="1"/>
  <c r="WF34" i="1" s="1"/>
  <c r="WF24" i="1"/>
  <c r="YU35" i="1"/>
  <c r="YV37" i="1"/>
  <c r="YT33" i="1"/>
  <c r="WF32" i="1"/>
  <c r="WE40" i="6" l="1"/>
  <c r="WE43" i="6" s="1"/>
  <c r="WE46" i="6" s="1"/>
  <c r="WF32" i="6"/>
  <c r="WG28" i="6"/>
  <c r="WG36" i="6" s="1"/>
  <c r="WG26" i="6"/>
  <c r="WG34" i="6" s="1"/>
  <c r="WG24" i="6"/>
  <c r="WF33" i="6"/>
  <c r="WG25" i="6"/>
  <c r="WF37" i="6"/>
  <c r="WG29" i="6"/>
  <c r="WF35" i="6"/>
  <c r="WG27" i="6"/>
  <c r="WD47" i="6"/>
  <c r="WD46" i="6"/>
  <c r="WF40" i="1"/>
  <c r="WF43" i="1" s="1"/>
  <c r="WF47" i="1" s="1"/>
  <c r="WE46" i="1"/>
  <c r="WG28" i="1"/>
  <c r="WG36" i="1" s="1"/>
  <c r="WG26" i="1"/>
  <c r="WG34" i="1" s="1"/>
  <c r="WG24" i="1"/>
  <c r="YU33" i="1"/>
  <c r="YW37" i="1"/>
  <c r="YV35" i="1"/>
  <c r="WG32" i="1"/>
  <c r="WE47" i="6" l="1"/>
  <c r="WF46" i="1"/>
  <c r="WG35" i="6"/>
  <c r="WH27" i="6"/>
  <c r="WF40" i="6"/>
  <c r="WF43" i="6" s="1"/>
  <c r="WG33" i="6"/>
  <c r="WH25" i="6"/>
  <c r="WG37" i="6"/>
  <c r="WH29" i="6"/>
  <c r="WG32" i="6"/>
  <c r="WH28" i="6"/>
  <c r="WH36" i="6" s="1"/>
  <c r="WH26" i="6"/>
  <c r="WH34" i="6" s="1"/>
  <c r="WH24" i="6"/>
  <c r="WG40" i="1"/>
  <c r="WG43" i="1" s="1"/>
  <c r="WG47" i="1" s="1"/>
  <c r="WH28" i="1"/>
  <c r="WH36" i="1" s="1"/>
  <c r="WH26" i="1"/>
  <c r="WH34" i="1" s="1"/>
  <c r="WH24" i="1"/>
  <c r="WH32" i="1" s="1"/>
  <c r="YX37" i="1"/>
  <c r="YW35" i="1"/>
  <c r="YV33" i="1"/>
  <c r="WG40" i="6" l="1"/>
  <c r="WG43" i="6" s="1"/>
  <c r="WG46" i="1"/>
  <c r="WH40" i="1"/>
  <c r="WH43" i="1" s="1"/>
  <c r="WH47" i="1" s="1"/>
  <c r="WG47" i="6"/>
  <c r="WG46" i="6"/>
  <c r="WH32" i="6"/>
  <c r="WI28" i="6"/>
  <c r="WI36" i="6" s="1"/>
  <c r="WI26" i="6"/>
  <c r="WI34" i="6" s="1"/>
  <c r="WI24" i="6"/>
  <c r="WH37" i="6"/>
  <c r="WI29" i="6"/>
  <c r="WF47" i="6"/>
  <c r="WF46" i="6"/>
  <c r="WH35" i="6"/>
  <c r="WI27" i="6"/>
  <c r="WH33" i="6"/>
  <c r="WI25" i="6"/>
  <c r="WI28" i="1"/>
  <c r="WI36" i="1" s="1"/>
  <c r="WI26" i="1"/>
  <c r="WI34" i="1" s="1"/>
  <c r="WI24" i="1"/>
  <c r="WI32" i="1" s="1"/>
  <c r="YW33" i="1"/>
  <c r="YY37" i="1"/>
  <c r="YX35" i="1"/>
  <c r="WH46" i="1" l="1"/>
  <c r="WI33" i="6"/>
  <c r="WJ25" i="6"/>
  <c r="WJ28" i="6"/>
  <c r="WJ36" i="6" s="1"/>
  <c r="WI32" i="6"/>
  <c r="WJ26" i="6"/>
  <c r="WJ34" i="6" s="1"/>
  <c r="WJ24" i="6"/>
  <c r="WI35" i="6"/>
  <c r="WJ27" i="6"/>
  <c r="WI37" i="6"/>
  <c r="WJ29" i="6"/>
  <c r="WH40" i="6"/>
  <c r="WH43" i="6" s="1"/>
  <c r="WI40" i="1"/>
  <c r="WI43" i="1" s="1"/>
  <c r="WI47" i="1" s="1"/>
  <c r="WJ28" i="1"/>
  <c r="WJ36" i="1" s="1"/>
  <c r="WJ26" i="1"/>
  <c r="WJ34" i="1" s="1"/>
  <c r="WJ24" i="1"/>
  <c r="WJ32" i="1" s="1"/>
  <c r="YY35" i="1"/>
  <c r="YZ37" i="1"/>
  <c r="YX33" i="1"/>
  <c r="WI40" i="6" l="1"/>
  <c r="WI43" i="6" s="1"/>
  <c r="WI47" i="6" s="1"/>
  <c r="WI46" i="1"/>
  <c r="WJ37" i="6"/>
  <c r="WK29" i="6"/>
  <c r="WJ32" i="6"/>
  <c r="WK28" i="6"/>
  <c r="WK36" i="6" s="1"/>
  <c r="WK26" i="6"/>
  <c r="WK34" i="6" s="1"/>
  <c r="WK24" i="6"/>
  <c r="WJ33" i="6"/>
  <c r="WK25" i="6"/>
  <c r="WJ35" i="6"/>
  <c r="WK27" i="6"/>
  <c r="WH47" i="6"/>
  <c r="WH46" i="6"/>
  <c r="WJ40" i="1"/>
  <c r="WJ43" i="1" s="1"/>
  <c r="WJ46" i="1" s="1"/>
  <c r="WK28" i="1"/>
  <c r="WK36" i="1" s="1"/>
  <c r="WK26" i="1"/>
  <c r="WK34" i="1" s="1"/>
  <c r="WK24" i="1"/>
  <c r="WK32" i="1" s="1"/>
  <c r="ZA37" i="1"/>
  <c r="YY33" i="1"/>
  <c r="YZ35" i="1"/>
  <c r="WI46" i="6" l="1"/>
  <c r="WJ47" i="1"/>
  <c r="WK33" i="6"/>
  <c r="WL25" i="6"/>
  <c r="WK35" i="6"/>
  <c r="WL27" i="6"/>
  <c r="WK32" i="6"/>
  <c r="WL28" i="6"/>
  <c r="WL36" i="6" s="1"/>
  <c r="WL26" i="6"/>
  <c r="WL34" i="6" s="1"/>
  <c r="WL24" i="6"/>
  <c r="WK37" i="6"/>
  <c r="WL29" i="6"/>
  <c r="WJ40" i="6"/>
  <c r="WJ43" i="6" s="1"/>
  <c r="WK40" i="1"/>
  <c r="WK43" i="1" s="1"/>
  <c r="WK46" i="1" s="1"/>
  <c r="WL28" i="1"/>
  <c r="WL36" i="1" s="1"/>
  <c r="WL26" i="1"/>
  <c r="WL34" i="1" s="1"/>
  <c r="WL24" i="1"/>
  <c r="WL32" i="1" s="1"/>
  <c r="ZA35" i="1"/>
  <c r="YZ33" i="1"/>
  <c r="ZB37" i="1"/>
  <c r="WL40" i="1" l="1"/>
  <c r="WL43" i="1" s="1"/>
  <c r="WL47" i="1" s="1"/>
  <c r="WL35" i="6"/>
  <c r="WM27" i="6"/>
  <c r="WJ47" i="6"/>
  <c r="WJ46" i="6"/>
  <c r="WL37" i="6"/>
  <c r="WM29" i="6"/>
  <c r="WL33" i="6"/>
  <c r="WM25" i="6"/>
  <c r="WL32" i="6"/>
  <c r="WM26" i="6"/>
  <c r="WM34" i="6" s="1"/>
  <c r="WM28" i="6"/>
  <c r="WM36" i="6" s="1"/>
  <c r="WM24" i="6"/>
  <c r="WK40" i="6"/>
  <c r="WK43" i="6" s="1"/>
  <c r="WK47" i="1"/>
  <c r="WM28" i="1"/>
  <c r="WM36" i="1" s="1"/>
  <c r="WM26" i="1"/>
  <c r="WM34" i="1" s="1"/>
  <c r="WM24" i="1"/>
  <c r="ZC37" i="1"/>
  <c r="ZA33" i="1"/>
  <c r="ZB35" i="1"/>
  <c r="WL46" i="1" l="1"/>
  <c r="WM37" i="6"/>
  <c r="WN29" i="6"/>
  <c r="WM35" i="6"/>
  <c r="WN27" i="6"/>
  <c r="WM32" i="6"/>
  <c r="WN28" i="6"/>
  <c r="WN36" i="6" s="1"/>
  <c r="WN26" i="6"/>
  <c r="WN34" i="6" s="1"/>
  <c r="WN24" i="6"/>
  <c r="WM33" i="6"/>
  <c r="WN25" i="6"/>
  <c r="WK47" i="6"/>
  <c r="WK46" i="6"/>
  <c r="WL40" i="6"/>
  <c r="WL43" i="6" s="1"/>
  <c r="WN28" i="1"/>
  <c r="WN36" i="1" s="1"/>
  <c r="WN26" i="1"/>
  <c r="WN34" i="1" s="1"/>
  <c r="WN24" i="1"/>
  <c r="WM32" i="1"/>
  <c r="WM40" i="1" s="1"/>
  <c r="WM43" i="1" s="1"/>
  <c r="WM46" i="1" s="1"/>
  <c r="ZC35" i="1"/>
  <c r="ZB33" i="1"/>
  <c r="WO28" i="6" l="1"/>
  <c r="WO36" i="6" s="1"/>
  <c r="WN32" i="6"/>
  <c r="WO24" i="6"/>
  <c r="WO26" i="6"/>
  <c r="WO34" i="6" s="1"/>
  <c r="WN33" i="6"/>
  <c r="WO25" i="6"/>
  <c r="WN37" i="6"/>
  <c r="WO29" i="6"/>
  <c r="WN35" i="6"/>
  <c r="WO27" i="6"/>
  <c r="WL47" i="6"/>
  <c r="WL46" i="6"/>
  <c r="WM40" i="6"/>
  <c r="WM43" i="6" s="1"/>
  <c r="WM47" i="1"/>
  <c r="WO28" i="1"/>
  <c r="WO36" i="1" s="1"/>
  <c r="WO26" i="1"/>
  <c r="WO34" i="1" s="1"/>
  <c r="WO24" i="1"/>
  <c r="WO32" i="1" s="1"/>
  <c r="WN32" i="1"/>
  <c r="WN40" i="1" s="1"/>
  <c r="WN43" i="1" s="1"/>
  <c r="WN46" i="1" s="1"/>
  <c r="ZC33" i="1"/>
  <c r="WN47" i="1" l="1"/>
  <c r="WO32" i="6"/>
  <c r="WP28" i="6"/>
  <c r="WP36" i="6" s="1"/>
  <c r="WP26" i="6"/>
  <c r="WP34" i="6" s="1"/>
  <c r="WP24" i="6"/>
  <c r="WO35" i="6"/>
  <c r="WP27" i="6"/>
  <c r="WO33" i="6"/>
  <c r="WP25" i="6"/>
  <c r="WN40" i="6"/>
  <c r="WN43" i="6" s="1"/>
  <c r="WO37" i="6"/>
  <c r="WP29" i="6"/>
  <c r="WM46" i="6"/>
  <c r="WM47" i="6"/>
  <c r="WO40" i="1"/>
  <c r="WO43" i="1" s="1"/>
  <c r="WO46" i="1" s="1"/>
  <c r="WP28" i="1"/>
  <c r="WP36" i="1" s="1"/>
  <c r="WP26" i="1"/>
  <c r="WP34" i="1" s="1"/>
  <c r="WP24" i="1"/>
  <c r="WO47" i="1" l="1"/>
  <c r="WP35" i="6"/>
  <c r="WQ27" i="6"/>
  <c r="WP33" i="6"/>
  <c r="WQ25" i="6"/>
  <c r="WP32" i="6"/>
  <c r="WQ28" i="6"/>
  <c r="WQ36" i="6" s="1"/>
  <c r="WQ26" i="6"/>
  <c r="WQ34" i="6" s="1"/>
  <c r="WQ24" i="6"/>
  <c r="WP37" i="6"/>
  <c r="WQ29" i="6"/>
  <c r="WN47" i="6"/>
  <c r="WN46" i="6"/>
  <c r="WO40" i="6"/>
  <c r="WO43" i="6" s="1"/>
  <c r="WQ28" i="1"/>
  <c r="WQ36" i="1" s="1"/>
  <c r="WQ26" i="1"/>
  <c r="WQ34" i="1" s="1"/>
  <c r="WQ24" i="1"/>
  <c r="WQ32" i="1" s="1"/>
  <c r="WP32" i="1"/>
  <c r="WP40" i="1" s="1"/>
  <c r="WP43" i="1" s="1"/>
  <c r="WP46" i="1" s="1"/>
  <c r="WQ33" i="6" l="1"/>
  <c r="WR25" i="6"/>
  <c r="WQ37" i="6"/>
  <c r="WR29" i="6"/>
  <c r="WQ35" i="6"/>
  <c r="WR27" i="6"/>
  <c r="WQ32" i="6"/>
  <c r="WQ40" i="6" s="1"/>
  <c r="WQ43" i="6" s="1"/>
  <c r="WR28" i="6"/>
  <c r="WR36" i="6" s="1"/>
  <c r="WR26" i="6"/>
  <c r="WR34" i="6" s="1"/>
  <c r="WR24" i="6"/>
  <c r="WO47" i="6"/>
  <c r="WO46" i="6"/>
  <c r="WP40" i="6"/>
  <c r="WP43" i="6" s="1"/>
  <c r="WP47" i="1"/>
  <c r="WQ40" i="1"/>
  <c r="WQ43" i="1" s="1"/>
  <c r="WQ46" i="1" s="1"/>
  <c r="WR28" i="1"/>
  <c r="WR36" i="1" s="1"/>
  <c r="WR26" i="1"/>
  <c r="WR34" i="1" s="1"/>
  <c r="WR24" i="1"/>
  <c r="WQ47" i="1" l="1"/>
  <c r="WR37" i="6"/>
  <c r="WS29" i="6"/>
  <c r="WQ47" i="6"/>
  <c r="WQ46" i="6"/>
  <c r="WR32" i="6"/>
  <c r="WS28" i="6"/>
  <c r="WS36" i="6" s="1"/>
  <c r="WS24" i="6"/>
  <c r="WS26" i="6"/>
  <c r="WS34" i="6" s="1"/>
  <c r="WR35" i="6"/>
  <c r="WS27" i="6"/>
  <c r="WR33" i="6"/>
  <c r="WS25" i="6"/>
  <c r="WP47" i="6"/>
  <c r="WP46" i="6"/>
  <c r="WS28" i="1"/>
  <c r="WS36" i="1" s="1"/>
  <c r="WS26" i="1"/>
  <c r="WS34" i="1" s="1"/>
  <c r="WS24" i="1"/>
  <c r="WR32" i="1"/>
  <c r="WR40" i="1" s="1"/>
  <c r="WR43" i="1" s="1"/>
  <c r="WR46" i="1" s="1"/>
  <c r="WS37" i="6" l="1"/>
  <c r="WT29" i="6"/>
  <c r="WS33" i="6"/>
  <c r="WT25" i="6"/>
  <c r="WS32" i="6"/>
  <c r="WT28" i="6"/>
  <c r="WT36" i="6" s="1"/>
  <c r="WT26" i="6"/>
  <c r="WT34" i="6" s="1"/>
  <c r="WT24" i="6"/>
  <c r="WS35" i="6"/>
  <c r="WT27" i="6"/>
  <c r="WR40" i="6"/>
  <c r="WR43" i="6" s="1"/>
  <c r="WR47" i="1"/>
  <c r="WT28" i="1"/>
  <c r="WT36" i="1" s="1"/>
  <c r="WT26" i="1"/>
  <c r="WT34" i="1" s="1"/>
  <c r="WT24" i="1"/>
  <c r="WS32" i="1"/>
  <c r="WS40" i="1" s="1"/>
  <c r="WS43" i="1" s="1"/>
  <c r="WS47" i="1" s="1"/>
  <c r="WS46" i="1" l="1"/>
  <c r="WT35" i="6"/>
  <c r="WU27" i="6"/>
  <c r="WT32" i="6"/>
  <c r="WU26" i="6"/>
  <c r="WU34" i="6" s="1"/>
  <c r="WU28" i="6"/>
  <c r="WU36" i="6" s="1"/>
  <c r="WU24" i="6"/>
  <c r="WT33" i="6"/>
  <c r="WU25" i="6"/>
  <c r="WR47" i="6"/>
  <c r="WR46" i="6"/>
  <c r="WT37" i="6"/>
  <c r="WU29" i="6"/>
  <c r="WS40" i="6"/>
  <c r="WS43" i="6" s="1"/>
  <c r="WU26" i="1"/>
  <c r="WU34" i="1" s="1"/>
  <c r="WU28" i="1"/>
  <c r="WU36" i="1" s="1"/>
  <c r="WU24" i="1"/>
  <c r="WT32" i="1"/>
  <c r="WT40" i="1" s="1"/>
  <c r="WT43" i="1" s="1"/>
  <c r="WT46" i="1" s="1"/>
  <c r="WU37" i="6" l="1"/>
  <c r="WV29" i="6"/>
  <c r="WU33" i="6"/>
  <c r="WV25" i="6"/>
  <c r="WT40" i="6"/>
  <c r="WT43" i="6" s="1"/>
  <c r="WU32" i="6"/>
  <c r="WV28" i="6"/>
  <c r="WV36" i="6" s="1"/>
  <c r="WV26" i="6"/>
  <c r="WV34" i="6" s="1"/>
  <c r="WV24" i="6"/>
  <c r="WU35" i="6"/>
  <c r="WV27" i="6"/>
  <c r="WS47" i="6"/>
  <c r="WS46" i="6"/>
  <c r="WT47" i="1"/>
  <c r="WV28" i="1"/>
  <c r="WV36" i="1" s="1"/>
  <c r="WV26" i="1"/>
  <c r="WV34" i="1" s="1"/>
  <c r="WV24" i="1"/>
  <c r="WU32" i="1"/>
  <c r="WU40" i="1" s="1"/>
  <c r="WU43" i="1" s="1"/>
  <c r="WU47" i="1" s="1"/>
  <c r="WV32" i="1"/>
  <c r="WU46" i="1" l="1"/>
  <c r="WU40" i="6"/>
  <c r="WU43" i="6" s="1"/>
  <c r="WV37" i="6"/>
  <c r="WW29" i="6"/>
  <c r="WV33" i="6"/>
  <c r="WW25" i="6"/>
  <c r="WV35" i="6"/>
  <c r="WW27" i="6"/>
  <c r="WV32" i="6"/>
  <c r="WW28" i="6"/>
  <c r="WW36" i="6" s="1"/>
  <c r="WW26" i="6"/>
  <c r="WW34" i="6" s="1"/>
  <c r="WW24" i="6"/>
  <c r="WT47" i="6"/>
  <c r="WT46" i="6"/>
  <c r="WV40" i="1"/>
  <c r="WV43" i="1" s="1"/>
  <c r="WV46" i="1" s="1"/>
  <c r="WW28" i="1"/>
  <c r="WW36" i="1" s="1"/>
  <c r="WW26" i="1"/>
  <c r="WW34" i="1" s="1"/>
  <c r="WW24" i="1"/>
  <c r="WW32" i="1" s="1"/>
  <c r="WV47" i="1" l="1"/>
  <c r="WV40" i="6"/>
  <c r="WV43" i="6" s="1"/>
  <c r="WW32" i="6"/>
  <c r="WX28" i="6"/>
  <c r="WX36" i="6" s="1"/>
  <c r="WX26" i="6"/>
  <c r="WX34" i="6" s="1"/>
  <c r="WX24" i="6"/>
  <c r="WW35" i="6"/>
  <c r="WX27" i="6"/>
  <c r="WW37" i="6"/>
  <c r="WX29" i="6"/>
  <c r="WW33" i="6"/>
  <c r="WX25" i="6"/>
  <c r="WU46" i="6"/>
  <c r="WU47" i="6"/>
  <c r="WW40" i="1"/>
  <c r="WW43" i="1" s="1"/>
  <c r="WW47" i="1" s="1"/>
  <c r="WX28" i="1"/>
  <c r="WX36" i="1" s="1"/>
  <c r="WX26" i="1"/>
  <c r="WX34" i="1" s="1"/>
  <c r="WX24" i="1"/>
  <c r="WX32" i="1" s="1"/>
  <c r="WW46" i="1" l="1"/>
  <c r="WX33" i="6"/>
  <c r="WY25" i="6"/>
  <c r="WW40" i="6"/>
  <c r="WW43" i="6" s="1"/>
  <c r="WX35" i="6"/>
  <c r="WY27" i="6"/>
  <c r="WX37" i="6"/>
  <c r="WY29" i="6"/>
  <c r="WX32" i="6"/>
  <c r="WY26" i="6"/>
  <c r="WY34" i="6" s="1"/>
  <c r="WY28" i="6"/>
  <c r="WY36" i="6" s="1"/>
  <c r="WY24" i="6"/>
  <c r="WV47" i="6"/>
  <c r="WV46" i="6"/>
  <c r="WX40" i="1"/>
  <c r="WX43" i="1" s="1"/>
  <c r="WX47" i="1" s="1"/>
  <c r="WY28" i="1"/>
  <c r="WY36" i="1" s="1"/>
  <c r="WY26" i="1"/>
  <c r="WY34" i="1" s="1"/>
  <c r="WY24" i="1"/>
  <c r="WY32" i="1" s="1"/>
  <c r="WX40" i="6" l="1"/>
  <c r="WX43" i="6" s="1"/>
  <c r="WX46" i="1"/>
  <c r="WW47" i="6"/>
  <c r="WW46" i="6"/>
  <c r="WY33" i="6"/>
  <c r="WZ25" i="6"/>
  <c r="WX47" i="6"/>
  <c r="WX46" i="6"/>
  <c r="WY32" i="6"/>
  <c r="WZ28" i="6"/>
  <c r="WZ36" i="6" s="1"/>
  <c r="WZ26" i="6"/>
  <c r="WZ34" i="6" s="1"/>
  <c r="WZ24" i="6"/>
  <c r="WY37" i="6"/>
  <c r="WZ29" i="6"/>
  <c r="WY35" i="6"/>
  <c r="WZ27" i="6"/>
  <c r="WY40" i="1"/>
  <c r="WY43" i="1" s="1"/>
  <c r="WY47" i="1" s="1"/>
  <c r="WZ26" i="1"/>
  <c r="WZ34" i="1" s="1"/>
  <c r="WZ28" i="1"/>
  <c r="WZ36" i="1" s="1"/>
  <c r="WZ24" i="1"/>
  <c r="WZ32" i="1" s="1"/>
  <c r="WY46" i="1" l="1"/>
  <c r="WZ37" i="6"/>
  <c r="XA29" i="6"/>
  <c r="WZ33" i="6"/>
  <c r="XA25" i="6"/>
  <c r="WY40" i="6"/>
  <c r="WY43" i="6" s="1"/>
  <c r="WZ35" i="6"/>
  <c r="XA27" i="6"/>
  <c r="WZ32" i="6"/>
  <c r="XA28" i="6"/>
  <c r="XA36" i="6" s="1"/>
  <c r="XA26" i="6"/>
  <c r="XA34" i="6" s="1"/>
  <c r="XA24" i="6"/>
  <c r="XA28" i="1"/>
  <c r="XA36" i="1" s="1"/>
  <c r="XA26" i="1"/>
  <c r="XA34" i="1" s="1"/>
  <c r="XA24" i="1"/>
  <c r="XA32" i="1" s="1"/>
  <c r="WZ40" i="1"/>
  <c r="WZ43" i="1" s="1"/>
  <c r="WZ46" i="1" s="1"/>
  <c r="XA37" i="6" l="1"/>
  <c r="XB29" i="6"/>
  <c r="WY47" i="6"/>
  <c r="WY46" i="6"/>
  <c r="WZ40" i="6"/>
  <c r="WZ43" i="6" s="1"/>
  <c r="XA33" i="6"/>
  <c r="XB25" i="6"/>
  <c r="XA32" i="6"/>
  <c r="XB28" i="6"/>
  <c r="XB36" i="6" s="1"/>
  <c r="XB26" i="6"/>
  <c r="XB34" i="6" s="1"/>
  <c r="XB24" i="6"/>
  <c r="XA35" i="6"/>
  <c r="XB27" i="6"/>
  <c r="WZ47" i="1"/>
  <c r="XA40" i="1"/>
  <c r="XA43" i="1" s="1"/>
  <c r="XA46" i="1" s="1"/>
  <c r="XB28" i="1"/>
  <c r="XB36" i="1" s="1"/>
  <c r="XB26" i="1"/>
  <c r="XB34" i="1" s="1"/>
  <c r="XB24" i="1"/>
  <c r="XA47" i="1" l="1"/>
  <c r="XA40" i="6"/>
  <c r="XA43" i="6" s="1"/>
  <c r="XB32" i="6"/>
  <c r="XC26" i="6"/>
  <c r="XC34" i="6" s="1"/>
  <c r="XC28" i="6"/>
  <c r="XC36" i="6" s="1"/>
  <c r="XC24" i="6"/>
  <c r="XB33" i="6"/>
  <c r="XC25" i="6"/>
  <c r="XB37" i="6"/>
  <c r="XC29" i="6"/>
  <c r="XB35" i="6"/>
  <c r="XC27" i="6"/>
  <c r="WZ47" i="6"/>
  <c r="WZ46" i="6"/>
  <c r="XC28" i="1"/>
  <c r="XC36" i="1" s="1"/>
  <c r="XC26" i="1"/>
  <c r="XC34" i="1" s="1"/>
  <c r="XC24" i="1"/>
  <c r="XC32" i="1" s="1"/>
  <c r="XB32" i="1"/>
  <c r="XB40" i="1" s="1"/>
  <c r="XB43" i="1" s="1"/>
  <c r="XB46" i="1" s="1"/>
  <c r="XC35" i="6" l="1"/>
  <c r="XD27" i="6"/>
  <c r="XC33" i="6"/>
  <c r="XD25" i="6"/>
  <c r="XB40" i="6"/>
  <c r="XB43" i="6" s="1"/>
  <c r="XC37" i="6"/>
  <c r="XD29" i="6"/>
  <c r="XC32" i="6"/>
  <c r="XD28" i="6"/>
  <c r="XD36" i="6" s="1"/>
  <c r="XD24" i="6"/>
  <c r="XD26" i="6"/>
  <c r="XD34" i="6" s="1"/>
  <c r="XA47" i="6"/>
  <c r="XA46" i="6"/>
  <c r="XC40" i="1"/>
  <c r="XC43" i="1" s="1"/>
  <c r="XC47" i="1" s="1"/>
  <c r="XB47" i="1"/>
  <c r="XD28" i="1"/>
  <c r="XD36" i="1" s="1"/>
  <c r="XD26" i="1"/>
  <c r="XD34" i="1" s="1"/>
  <c r="XD24" i="1"/>
  <c r="XD32" i="1" s="1"/>
  <c r="XC46" i="1" l="1"/>
  <c r="XE28" i="6"/>
  <c r="XE36" i="6" s="1"/>
  <c r="XE24" i="6"/>
  <c r="XE26" i="6"/>
  <c r="XE34" i="6" s="1"/>
  <c r="XD32" i="6"/>
  <c r="XD35" i="6"/>
  <c r="XE27" i="6"/>
  <c r="XC40" i="6"/>
  <c r="XC43" i="6" s="1"/>
  <c r="XD33" i="6"/>
  <c r="XE25" i="6"/>
  <c r="XD37" i="6"/>
  <c r="XE29" i="6"/>
  <c r="XB47" i="6"/>
  <c r="XB46" i="6"/>
  <c r="XE28" i="1"/>
  <c r="XE36" i="1" s="1"/>
  <c r="XE26" i="1"/>
  <c r="XE34" i="1" s="1"/>
  <c r="XE24" i="1"/>
  <c r="XE32" i="1" s="1"/>
  <c r="XD40" i="1"/>
  <c r="XD43" i="1" s="1"/>
  <c r="XD47" i="1" s="1"/>
  <c r="XD40" i="6" l="1"/>
  <c r="XD43" i="6" s="1"/>
  <c r="XE37" i="6"/>
  <c r="XF29" i="6"/>
  <c r="XC46" i="6"/>
  <c r="XC47" i="6"/>
  <c r="XE35" i="6"/>
  <c r="XF27" i="6"/>
  <c r="XE32" i="6"/>
  <c r="XF28" i="6"/>
  <c r="XF36" i="6" s="1"/>
  <c r="XF26" i="6"/>
  <c r="XF34" i="6" s="1"/>
  <c r="XF24" i="6"/>
  <c r="XE33" i="6"/>
  <c r="XF25" i="6"/>
  <c r="XD46" i="1"/>
  <c r="XE40" i="1"/>
  <c r="XE43" i="1" s="1"/>
  <c r="XE46" i="1" s="1"/>
  <c r="XF28" i="1"/>
  <c r="XF36" i="1" s="1"/>
  <c r="XF24" i="1"/>
  <c r="XF32" i="1" s="1"/>
  <c r="XF26" i="1"/>
  <c r="XF34" i="1" s="1"/>
  <c r="XE47" i="1" l="1"/>
  <c r="XF33" i="6"/>
  <c r="XG25" i="6"/>
  <c r="XE40" i="6"/>
  <c r="XE43" i="6" s="1"/>
  <c r="XF32" i="6"/>
  <c r="XG28" i="6"/>
  <c r="XG36" i="6" s="1"/>
  <c r="XG26" i="6"/>
  <c r="XG34" i="6" s="1"/>
  <c r="XG24" i="6"/>
  <c r="XF35" i="6"/>
  <c r="XG27" i="6"/>
  <c r="XF37" i="6"/>
  <c r="XG29" i="6"/>
  <c r="XD47" i="6"/>
  <c r="XD46" i="6"/>
  <c r="XF40" i="1"/>
  <c r="XF43" i="1" s="1"/>
  <c r="XF47" i="1" s="1"/>
  <c r="XG28" i="1"/>
  <c r="XG36" i="1" s="1"/>
  <c r="XG26" i="1"/>
  <c r="XG34" i="1" s="1"/>
  <c r="XG24" i="1"/>
  <c r="XG32" i="1" s="1"/>
  <c r="XF46" i="1" l="1"/>
  <c r="XF40" i="6"/>
  <c r="XF43" i="6" s="1"/>
  <c r="XG37" i="6"/>
  <c r="XH29" i="6"/>
  <c r="XG32" i="6"/>
  <c r="XH28" i="6"/>
  <c r="XH36" i="6" s="1"/>
  <c r="XH26" i="6"/>
  <c r="XH34" i="6" s="1"/>
  <c r="XH24" i="6"/>
  <c r="XE47" i="6"/>
  <c r="XE46" i="6"/>
  <c r="XG33" i="6"/>
  <c r="XH25" i="6"/>
  <c r="XG35" i="6"/>
  <c r="XH27" i="6"/>
  <c r="XG40" i="1"/>
  <c r="XG43" i="1" s="1"/>
  <c r="XG47" i="1" s="1"/>
  <c r="XH28" i="1"/>
  <c r="XH36" i="1" s="1"/>
  <c r="XH26" i="1"/>
  <c r="XH34" i="1" s="1"/>
  <c r="XH24" i="1"/>
  <c r="XH32" i="1" s="1"/>
  <c r="XH35" i="6" l="1"/>
  <c r="XI27" i="6"/>
  <c r="XG40" i="6"/>
  <c r="XG43" i="6" s="1"/>
  <c r="XH33" i="6"/>
  <c r="XI25" i="6"/>
  <c r="XH32" i="6"/>
  <c r="XI28" i="6"/>
  <c r="XI36" i="6" s="1"/>
  <c r="XI24" i="6"/>
  <c r="XI26" i="6"/>
  <c r="XI34" i="6" s="1"/>
  <c r="XH37" i="6"/>
  <c r="XI29" i="6"/>
  <c r="XF47" i="6"/>
  <c r="XF46" i="6"/>
  <c r="XG46" i="1"/>
  <c r="XH40" i="1"/>
  <c r="XH43" i="1" s="1"/>
  <c r="XH46" i="1" s="1"/>
  <c r="XI28" i="1"/>
  <c r="XI36" i="1" s="1"/>
  <c r="XI26" i="1"/>
  <c r="XI34" i="1" s="1"/>
  <c r="XI24" i="1"/>
  <c r="XI32" i="1" s="1"/>
  <c r="XG47" i="6" l="1"/>
  <c r="XG46" i="6"/>
  <c r="XH40" i="6"/>
  <c r="XH43" i="6" s="1"/>
  <c r="XI35" i="6"/>
  <c r="XJ27" i="6"/>
  <c r="XI32" i="6"/>
  <c r="XJ28" i="6"/>
  <c r="XJ36" i="6" s="1"/>
  <c r="XJ26" i="6"/>
  <c r="XJ34" i="6" s="1"/>
  <c r="XJ24" i="6"/>
  <c r="XI37" i="6"/>
  <c r="XJ29" i="6"/>
  <c r="XI33" i="6"/>
  <c r="XJ25" i="6"/>
  <c r="XI40" i="1"/>
  <c r="XI43" i="1" s="1"/>
  <c r="XI46" i="1" s="1"/>
  <c r="XH47" i="1"/>
  <c r="XJ28" i="1"/>
  <c r="XJ36" i="1" s="1"/>
  <c r="XJ26" i="1"/>
  <c r="XJ34" i="1" s="1"/>
  <c r="XJ24" i="1"/>
  <c r="XJ32" i="1" s="1"/>
  <c r="XI47" i="1" l="1"/>
  <c r="XJ37" i="6"/>
  <c r="XK29" i="6"/>
  <c r="XH47" i="6"/>
  <c r="XH46" i="6"/>
  <c r="XI40" i="6"/>
  <c r="XI43" i="6" s="1"/>
  <c r="XJ33" i="6"/>
  <c r="XK25" i="6"/>
  <c r="XJ32" i="6"/>
  <c r="XK28" i="6"/>
  <c r="XK36" i="6" s="1"/>
  <c r="XK26" i="6"/>
  <c r="XK34" i="6" s="1"/>
  <c r="XK24" i="6"/>
  <c r="XJ35" i="6"/>
  <c r="XK27" i="6"/>
  <c r="XJ40" i="1"/>
  <c r="XJ43" i="1" s="1"/>
  <c r="XJ47" i="1" s="1"/>
  <c r="XK28" i="1"/>
  <c r="XK36" i="1" s="1"/>
  <c r="XK26" i="1"/>
  <c r="XK34" i="1" s="1"/>
  <c r="XK24" i="1"/>
  <c r="XK32" i="1" s="1"/>
  <c r="XJ46" i="1" l="1"/>
  <c r="XJ40" i="6"/>
  <c r="XJ43" i="6" s="1"/>
  <c r="XJ47" i="6" s="1"/>
  <c r="XK32" i="6"/>
  <c r="XL28" i="6"/>
  <c r="XL36" i="6" s="1"/>
  <c r="XL26" i="6"/>
  <c r="XL34" i="6" s="1"/>
  <c r="XL24" i="6"/>
  <c r="XK33" i="6"/>
  <c r="XL25" i="6"/>
  <c r="XK37" i="6"/>
  <c r="XL29" i="6"/>
  <c r="XK35" i="6"/>
  <c r="XL27" i="6"/>
  <c r="XI47" i="6"/>
  <c r="XI46" i="6"/>
  <c r="XK40" i="1"/>
  <c r="XK43" i="1" s="1"/>
  <c r="XK47" i="1" s="1"/>
  <c r="XL28" i="1"/>
  <c r="XL36" i="1" s="1"/>
  <c r="XL26" i="1"/>
  <c r="XL34" i="1" s="1"/>
  <c r="XL24" i="1"/>
  <c r="XJ46" i="6" l="1"/>
  <c r="XK46" i="1"/>
  <c r="XL35" i="6"/>
  <c r="XM27" i="6"/>
  <c r="XL33" i="6"/>
  <c r="XM25" i="6"/>
  <c r="XK40" i="6"/>
  <c r="XK43" i="6" s="1"/>
  <c r="XL37" i="6"/>
  <c r="XM29" i="6"/>
  <c r="XL32" i="6"/>
  <c r="XM28" i="6"/>
  <c r="XM36" i="6" s="1"/>
  <c r="XM26" i="6"/>
  <c r="XM34" i="6" s="1"/>
  <c r="XM24" i="6"/>
  <c r="XM28" i="1"/>
  <c r="XM36" i="1" s="1"/>
  <c r="XM26" i="1"/>
  <c r="XM34" i="1" s="1"/>
  <c r="XM24" i="1"/>
  <c r="XM32" i="1" s="1"/>
  <c r="XL32" i="1"/>
  <c r="XL40" i="1" s="1"/>
  <c r="XL43" i="1" s="1"/>
  <c r="XL47" i="1" s="1"/>
  <c r="XL40" i="6" l="1"/>
  <c r="XL43" i="6" s="1"/>
  <c r="XL47" i="6"/>
  <c r="XL46" i="6"/>
  <c r="XM33" i="6"/>
  <c r="XN25" i="6"/>
  <c r="XM32" i="6"/>
  <c r="XN28" i="6"/>
  <c r="XN36" i="6" s="1"/>
  <c r="XN26" i="6"/>
  <c r="XN34" i="6" s="1"/>
  <c r="XN24" i="6"/>
  <c r="XM37" i="6"/>
  <c r="XN29" i="6"/>
  <c r="XM35" i="6"/>
  <c r="XN27" i="6"/>
  <c r="XK47" i="6"/>
  <c r="XK46" i="6"/>
  <c r="XL46" i="1"/>
  <c r="XM40" i="1"/>
  <c r="XM43" i="1" s="1"/>
  <c r="XM47" i="1" s="1"/>
  <c r="XN28" i="1"/>
  <c r="XN36" i="1" s="1"/>
  <c r="XN26" i="1"/>
  <c r="XN34" i="1" s="1"/>
  <c r="XN24" i="1"/>
  <c r="XN32" i="1" s="1"/>
  <c r="XM46" i="1" l="1"/>
  <c r="XN32" i="6"/>
  <c r="XO26" i="6"/>
  <c r="XO34" i="6" s="1"/>
  <c r="XO28" i="6"/>
  <c r="XO36" i="6" s="1"/>
  <c r="XO24" i="6"/>
  <c r="XN33" i="6"/>
  <c r="XO25" i="6"/>
  <c r="XN37" i="6"/>
  <c r="XO29" i="6"/>
  <c r="XN35" i="6"/>
  <c r="XO27" i="6"/>
  <c r="XM40" i="6"/>
  <c r="XM43" i="6" s="1"/>
  <c r="XN40" i="1"/>
  <c r="XN43" i="1" s="1"/>
  <c r="XN46" i="1" s="1"/>
  <c r="XO28" i="1"/>
  <c r="XO36" i="1" s="1"/>
  <c r="XO26" i="1"/>
  <c r="XO34" i="1" s="1"/>
  <c r="XO24" i="1"/>
  <c r="XO32" i="1" s="1"/>
  <c r="XN47" i="1" l="1"/>
  <c r="XM47" i="6"/>
  <c r="XM46" i="6"/>
  <c r="XO35" i="6"/>
  <c r="XP27" i="6"/>
  <c r="XO33" i="6"/>
  <c r="XP25" i="6"/>
  <c r="XO37" i="6"/>
  <c r="XP29" i="6"/>
  <c r="XO32" i="6"/>
  <c r="XP28" i="6"/>
  <c r="XP36" i="6" s="1"/>
  <c r="XP26" i="6"/>
  <c r="XP34" i="6" s="1"/>
  <c r="XP24" i="6"/>
  <c r="XN40" i="6"/>
  <c r="XN43" i="6" s="1"/>
  <c r="XO40" i="1"/>
  <c r="XO43" i="1" s="1"/>
  <c r="XO46" i="1" s="1"/>
  <c r="XP26" i="1"/>
  <c r="XP34" i="1" s="1"/>
  <c r="XP28" i="1"/>
  <c r="XP36" i="1" s="1"/>
  <c r="XP24" i="1"/>
  <c r="XP32" i="1" s="1"/>
  <c r="XO47" i="1" l="1"/>
  <c r="XP32" i="6"/>
  <c r="XQ28" i="6"/>
  <c r="XQ36" i="6" s="1"/>
  <c r="XQ24" i="6"/>
  <c r="XQ26" i="6"/>
  <c r="XQ34" i="6" s="1"/>
  <c r="XP33" i="6"/>
  <c r="XQ25" i="6"/>
  <c r="XP37" i="6"/>
  <c r="XQ29" i="6"/>
  <c r="XP35" i="6"/>
  <c r="XQ27" i="6"/>
  <c r="XN47" i="6"/>
  <c r="XN46" i="6"/>
  <c r="XO40" i="6"/>
  <c r="XO43" i="6" s="1"/>
  <c r="XP40" i="1"/>
  <c r="XP43" i="1" s="1"/>
  <c r="XP46" i="1" s="1"/>
  <c r="XQ28" i="1"/>
  <c r="XQ36" i="1" s="1"/>
  <c r="XQ26" i="1"/>
  <c r="XQ34" i="1" s="1"/>
  <c r="XQ24" i="1"/>
  <c r="XQ32" i="1" s="1"/>
  <c r="XP47" i="1" l="1"/>
  <c r="XQ32" i="6"/>
  <c r="XR28" i="6"/>
  <c r="XR36" i="6" s="1"/>
  <c r="XR26" i="6"/>
  <c r="XR34" i="6" s="1"/>
  <c r="XR24" i="6"/>
  <c r="XQ35" i="6"/>
  <c r="XR27" i="6"/>
  <c r="XQ33" i="6"/>
  <c r="XR25" i="6"/>
  <c r="XQ37" i="6"/>
  <c r="XR29" i="6"/>
  <c r="XO47" i="6"/>
  <c r="XO46" i="6"/>
  <c r="XP40" i="6"/>
  <c r="XP43" i="6" s="1"/>
  <c r="XQ40" i="1"/>
  <c r="XQ43" i="1" s="1"/>
  <c r="XQ46" i="1" s="1"/>
  <c r="XR28" i="1"/>
  <c r="XR36" i="1" s="1"/>
  <c r="XR26" i="1"/>
  <c r="XR34" i="1" s="1"/>
  <c r="XR24" i="1"/>
  <c r="XR32" i="1" s="1"/>
  <c r="XQ47" i="1" l="1"/>
  <c r="XR33" i="6"/>
  <c r="XS25" i="6"/>
  <c r="XR37" i="6"/>
  <c r="XS29" i="6"/>
  <c r="XR35" i="6"/>
  <c r="XS27" i="6"/>
  <c r="XR32" i="6"/>
  <c r="XS26" i="6"/>
  <c r="XS34" i="6" s="1"/>
  <c r="XS28" i="6"/>
  <c r="XS36" i="6" s="1"/>
  <c r="XS24" i="6"/>
  <c r="XP47" i="6"/>
  <c r="XP46" i="6"/>
  <c r="XQ40" i="6"/>
  <c r="XQ43" i="6" s="1"/>
  <c r="XR40" i="1"/>
  <c r="XR43" i="1" s="1"/>
  <c r="XR47" i="1" s="1"/>
  <c r="XS28" i="1"/>
  <c r="XS36" i="1" s="1"/>
  <c r="XS26" i="1"/>
  <c r="XS34" i="1" s="1"/>
  <c r="XS24" i="1"/>
  <c r="XS32" i="1" s="1"/>
  <c r="XR46" i="1" l="1"/>
  <c r="XS37" i="6"/>
  <c r="XT29" i="6"/>
  <c r="XR40" i="6"/>
  <c r="XR43" i="6" s="1"/>
  <c r="XS32" i="6"/>
  <c r="XT28" i="6"/>
  <c r="XT36" i="6" s="1"/>
  <c r="XT24" i="6"/>
  <c r="XT26" i="6"/>
  <c r="XT34" i="6" s="1"/>
  <c r="XS35" i="6"/>
  <c r="XT27" i="6"/>
  <c r="XS33" i="6"/>
  <c r="XT25" i="6"/>
  <c r="XQ47" i="6"/>
  <c r="XQ46" i="6"/>
  <c r="XS40" i="1"/>
  <c r="XS43" i="1" s="1"/>
  <c r="XS46" i="1" s="1"/>
  <c r="XT28" i="1"/>
  <c r="XT36" i="1" s="1"/>
  <c r="XT26" i="1"/>
  <c r="XT34" i="1" s="1"/>
  <c r="XT24" i="1"/>
  <c r="XT32" i="1" s="1"/>
  <c r="XT32" i="6" l="1"/>
  <c r="XU28" i="6"/>
  <c r="XU36" i="6" s="1"/>
  <c r="XU24" i="6"/>
  <c r="XU26" i="6"/>
  <c r="XU34" i="6" s="1"/>
  <c r="XS40" i="6"/>
  <c r="XS43" i="6" s="1"/>
  <c r="XT33" i="6"/>
  <c r="XU25" i="6"/>
  <c r="XR47" i="6"/>
  <c r="XR46" i="6"/>
  <c r="XT37" i="6"/>
  <c r="XU29" i="6"/>
  <c r="XT35" i="6"/>
  <c r="XU27" i="6"/>
  <c r="XS47" i="1"/>
  <c r="XU28" i="1"/>
  <c r="XU36" i="1" s="1"/>
  <c r="XU26" i="1"/>
  <c r="XU34" i="1" s="1"/>
  <c r="XU24" i="1"/>
  <c r="XU32" i="1" s="1"/>
  <c r="XT40" i="1"/>
  <c r="XT43" i="1" s="1"/>
  <c r="XT47" i="1" s="1"/>
  <c r="XU37" i="6" l="1"/>
  <c r="XV29" i="6"/>
  <c r="XU33" i="6"/>
  <c r="XV25" i="6"/>
  <c r="XU32" i="6"/>
  <c r="XV28" i="6"/>
  <c r="XV36" i="6" s="1"/>
  <c r="XV26" i="6"/>
  <c r="XV34" i="6" s="1"/>
  <c r="XV24" i="6"/>
  <c r="XU35" i="6"/>
  <c r="XV27" i="6"/>
  <c r="XS46" i="6"/>
  <c r="XS47" i="6"/>
  <c r="XT40" i="6"/>
  <c r="XT43" i="6" s="1"/>
  <c r="XT46" i="1"/>
  <c r="XU40" i="1"/>
  <c r="XU43" i="1" s="1"/>
  <c r="XU46" i="1" s="1"/>
  <c r="XV28" i="1"/>
  <c r="XV36" i="1" s="1"/>
  <c r="XV24" i="1"/>
  <c r="XV32" i="1" s="1"/>
  <c r="XV26" i="1"/>
  <c r="XV34" i="1" s="1"/>
  <c r="XV32" i="6" l="1"/>
  <c r="XW28" i="6"/>
  <c r="XW36" i="6" s="1"/>
  <c r="XW26" i="6"/>
  <c r="XW34" i="6" s="1"/>
  <c r="XW24" i="6"/>
  <c r="XV35" i="6"/>
  <c r="XW27" i="6"/>
  <c r="XV37" i="6"/>
  <c r="XW29" i="6"/>
  <c r="XV33" i="6"/>
  <c r="XW25" i="6"/>
  <c r="XT47" i="6"/>
  <c r="XT46" i="6"/>
  <c r="XU40" i="6"/>
  <c r="XU43" i="6" s="1"/>
  <c r="XU47" i="1"/>
  <c r="XV40" i="1"/>
  <c r="XV43" i="1" s="1"/>
  <c r="XV47" i="1" s="1"/>
  <c r="XW28" i="1"/>
  <c r="XW36" i="1" s="1"/>
  <c r="XW26" i="1"/>
  <c r="XW34" i="1" s="1"/>
  <c r="XW24" i="1"/>
  <c r="XW32" i="6" l="1"/>
  <c r="XX28" i="6"/>
  <c r="XX36" i="6" s="1"/>
  <c r="XX26" i="6"/>
  <c r="XX34" i="6" s="1"/>
  <c r="XX24" i="6"/>
  <c r="XW33" i="6"/>
  <c r="XX25" i="6"/>
  <c r="XW35" i="6"/>
  <c r="XX27" i="6"/>
  <c r="XW37" i="6"/>
  <c r="XX29" i="6"/>
  <c r="XU47" i="6"/>
  <c r="XU46" i="6"/>
  <c r="XV40" i="6"/>
  <c r="XV43" i="6" s="1"/>
  <c r="XV46" i="1"/>
  <c r="XX28" i="1"/>
  <c r="XX36" i="1" s="1"/>
  <c r="XX26" i="1"/>
  <c r="XX34" i="1" s="1"/>
  <c r="XX24" i="1"/>
  <c r="XX32" i="1" s="1"/>
  <c r="XW32" i="1"/>
  <c r="XW40" i="1" s="1"/>
  <c r="XW43" i="1" s="1"/>
  <c r="XW47" i="1" s="1"/>
  <c r="XW46" i="1" l="1"/>
  <c r="XX37" i="6"/>
  <c r="XY29" i="6"/>
  <c r="XX33" i="6"/>
  <c r="XY25" i="6"/>
  <c r="XX35" i="6"/>
  <c r="XY27" i="6"/>
  <c r="XX32" i="6"/>
  <c r="XY28" i="6"/>
  <c r="XY36" i="6" s="1"/>
  <c r="XY24" i="6"/>
  <c r="XY26" i="6"/>
  <c r="XY34" i="6" s="1"/>
  <c r="XV47" i="6"/>
  <c r="XV46" i="6"/>
  <c r="XW40" i="6"/>
  <c r="XW43" i="6" s="1"/>
  <c r="XX40" i="1"/>
  <c r="XX43" i="1" s="1"/>
  <c r="XX47" i="1" s="1"/>
  <c r="XY28" i="1"/>
  <c r="XY36" i="1" s="1"/>
  <c r="XY26" i="1"/>
  <c r="XY34" i="1" s="1"/>
  <c r="XY24" i="1"/>
  <c r="XY32" i="1" s="1"/>
  <c r="XX40" i="6" l="1"/>
  <c r="XX43" i="6" s="1"/>
  <c r="XX47" i="6" s="1"/>
  <c r="XY33" i="6"/>
  <c r="XZ25" i="6"/>
  <c r="XY35" i="6"/>
  <c r="XZ27" i="6"/>
  <c r="XY37" i="6"/>
  <c r="XZ29" i="6"/>
  <c r="XW47" i="6"/>
  <c r="XW46" i="6"/>
  <c r="XY32" i="6"/>
  <c r="XZ28" i="6"/>
  <c r="XZ36" i="6" s="1"/>
  <c r="XZ26" i="6"/>
  <c r="XZ34" i="6" s="1"/>
  <c r="XZ24" i="6"/>
  <c r="XX46" i="1"/>
  <c r="XY40" i="1"/>
  <c r="XY43" i="1" s="1"/>
  <c r="XY47" i="1" s="1"/>
  <c r="XZ28" i="1"/>
  <c r="XZ36" i="1" s="1"/>
  <c r="XZ26" i="1"/>
  <c r="XZ34" i="1" s="1"/>
  <c r="XZ24" i="1"/>
  <c r="XY40" i="6" l="1"/>
  <c r="XY43" i="6" s="1"/>
  <c r="XX46" i="6"/>
  <c r="YA29" i="6"/>
  <c r="XZ37" i="6"/>
  <c r="XY47" i="6"/>
  <c r="XY46" i="6"/>
  <c r="YA28" i="6"/>
  <c r="YA36" i="6" s="1"/>
  <c r="XZ32" i="6"/>
  <c r="YA26" i="6"/>
  <c r="YA34" i="6" s="1"/>
  <c r="YA24" i="6"/>
  <c r="XZ35" i="6"/>
  <c r="YA27" i="6"/>
  <c r="XZ33" i="6"/>
  <c r="YA25" i="6"/>
  <c r="XY46" i="1"/>
  <c r="YA28" i="1"/>
  <c r="YA36" i="1" s="1"/>
  <c r="YA26" i="1"/>
  <c r="YA34" i="1" s="1"/>
  <c r="YA24" i="1"/>
  <c r="XZ32" i="1"/>
  <c r="XZ40" i="1" s="1"/>
  <c r="XZ43" i="1" s="1"/>
  <c r="XZ46" i="1" s="1"/>
  <c r="XZ47" i="1" l="1"/>
  <c r="YA33" i="6"/>
  <c r="YB25" i="6"/>
  <c r="YA35" i="6"/>
  <c r="YB27" i="6"/>
  <c r="XZ40" i="6"/>
  <c r="XZ43" i="6" s="1"/>
  <c r="YA32" i="6"/>
  <c r="YB28" i="6"/>
  <c r="YB36" i="6" s="1"/>
  <c r="YB26" i="6"/>
  <c r="YB34" i="6" s="1"/>
  <c r="YB24" i="6"/>
  <c r="YA37" i="6"/>
  <c r="YB29" i="6"/>
  <c r="YB28" i="1"/>
  <c r="YB36" i="1" s="1"/>
  <c r="YB26" i="1"/>
  <c r="YB34" i="1" s="1"/>
  <c r="YB24" i="1"/>
  <c r="YB32" i="1" s="1"/>
  <c r="YA32" i="1"/>
  <c r="YA40" i="1" s="1"/>
  <c r="YA43" i="1" s="1"/>
  <c r="YA47" i="1" s="1"/>
  <c r="YB35" i="6" l="1"/>
  <c r="YC27" i="6"/>
  <c r="YA40" i="6"/>
  <c r="YA43" i="6" s="1"/>
  <c r="YB33" i="6"/>
  <c r="YC25" i="6"/>
  <c r="YB37" i="6"/>
  <c r="YC29" i="6"/>
  <c r="YB32" i="6"/>
  <c r="YB40" i="6" s="1"/>
  <c r="YB43" i="6" s="1"/>
  <c r="YC28" i="6"/>
  <c r="YC36" i="6" s="1"/>
  <c r="YC26" i="6"/>
  <c r="YC34" i="6" s="1"/>
  <c r="YC24" i="6"/>
  <c r="XZ47" i="6"/>
  <c r="XZ46" i="6"/>
  <c r="YA46" i="1"/>
  <c r="YB40" i="1"/>
  <c r="YB43" i="1" s="1"/>
  <c r="YB47" i="1" s="1"/>
  <c r="YC28" i="1"/>
  <c r="YC36" i="1" s="1"/>
  <c r="YC26" i="1"/>
  <c r="YC34" i="1" s="1"/>
  <c r="YC24" i="1"/>
  <c r="YC32" i="1" s="1"/>
  <c r="YB47" i="6" l="1"/>
  <c r="YB46" i="6"/>
  <c r="YC32" i="6"/>
  <c r="YD28" i="6"/>
  <c r="YD36" i="6" s="1"/>
  <c r="YD26" i="6"/>
  <c r="YD34" i="6" s="1"/>
  <c r="YD24" i="6"/>
  <c r="YC37" i="6"/>
  <c r="YD29" i="6"/>
  <c r="YA46" i="6"/>
  <c r="YA47" i="6"/>
  <c r="YC35" i="6"/>
  <c r="YD27" i="6"/>
  <c r="YC33" i="6"/>
  <c r="YD25" i="6"/>
  <c r="YC40" i="1"/>
  <c r="YC43" i="1" s="1"/>
  <c r="YC46" i="1" s="1"/>
  <c r="YB46" i="1"/>
  <c r="YD28" i="1"/>
  <c r="YD36" i="1" s="1"/>
  <c r="YD26" i="1"/>
  <c r="YD34" i="1" s="1"/>
  <c r="YD24" i="1"/>
  <c r="YC47" i="1" l="1"/>
  <c r="YD35" i="6"/>
  <c r="YE27" i="6"/>
  <c r="YD37" i="6"/>
  <c r="YE29" i="6"/>
  <c r="YC40" i="6"/>
  <c r="YC43" i="6" s="1"/>
  <c r="YD33" i="6"/>
  <c r="YE25" i="6"/>
  <c r="YD32" i="6"/>
  <c r="YE28" i="6"/>
  <c r="YE36" i="6" s="1"/>
  <c r="YE26" i="6"/>
  <c r="YE34" i="6" s="1"/>
  <c r="YE24" i="6"/>
  <c r="YE28" i="1"/>
  <c r="YE36" i="1" s="1"/>
  <c r="YE26" i="1"/>
  <c r="YE34" i="1" s="1"/>
  <c r="YE24" i="1"/>
  <c r="YD32" i="1"/>
  <c r="YD40" i="1" s="1"/>
  <c r="YD43" i="1" s="1"/>
  <c r="YD47" i="1" s="1"/>
  <c r="YD40" i="6" l="1"/>
  <c r="YD43" i="6" s="1"/>
  <c r="YD47" i="6" s="1"/>
  <c r="YD46" i="6"/>
  <c r="YE37" i="6"/>
  <c r="YF29" i="6"/>
  <c r="YE32" i="6"/>
  <c r="YF28" i="6"/>
  <c r="YF36" i="6" s="1"/>
  <c r="YF26" i="6"/>
  <c r="YF34" i="6" s="1"/>
  <c r="YF24" i="6"/>
  <c r="YE33" i="6"/>
  <c r="YF25" i="6"/>
  <c r="YE35" i="6"/>
  <c r="YF27" i="6"/>
  <c r="YC47" i="6"/>
  <c r="YC46" i="6"/>
  <c r="YD46" i="1"/>
  <c r="YF28" i="1"/>
  <c r="YF36" i="1" s="1"/>
  <c r="YF26" i="1"/>
  <c r="YF34" i="1" s="1"/>
  <c r="YF24" i="1"/>
  <c r="YF32" i="1" s="1"/>
  <c r="YE32" i="1"/>
  <c r="YE40" i="1" s="1"/>
  <c r="YE43" i="1" s="1"/>
  <c r="YE46" i="1" s="1"/>
  <c r="YF35" i="6" l="1"/>
  <c r="YG27" i="6"/>
  <c r="YF37" i="6"/>
  <c r="YG29" i="6"/>
  <c r="YF33" i="6"/>
  <c r="YG25" i="6"/>
  <c r="YF32" i="6"/>
  <c r="YF40" i="6" s="1"/>
  <c r="YF43" i="6" s="1"/>
  <c r="YG28" i="6"/>
  <c r="YG36" i="6" s="1"/>
  <c r="YG24" i="6"/>
  <c r="YG26" i="6"/>
  <c r="YG34" i="6" s="1"/>
  <c r="YE40" i="6"/>
  <c r="YE43" i="6" s="1"/>
  <c r="YE47" i="1"/>
  <c r="YF40" i="1"/>
  <c r="YF43" i="1" s="1"/>
  <c r="YF46" i="1" s="1"/>
  <c r="YG28" i="1"/>
  <c r="YG36" i="1" s="1"/>
  <c r="YG26" i="1"/>
  <c r="YG34" i="1" s="1"/>
  <c r="YG24" i="1"/>
  <c r="YG32" i="1" s="1"/>
  <c r="YF47" i="1" l="1"/>
  <c r="YG37" i="6"/>
  <c r="YH29" i="6"/>
  <c r="YE47" i="6"/>
  <c r="YE46" i="6"/>
  <c r="YG33" i="6"/>
  <c r="YH25" i="6"/>
  <c r="YG35" i="6"/>
  <c r="YH27" i="6"/>
  <c r="YF47" i="6"/>
  <c r="YF46" i="6"/>
  <c r="YG32" i="6"/>
  <c r="YH28" i="6"/>
  <c r="YH36" i="6" s="1"/>
  <c r="YH26" i="6"/>
  <c r="YH34" i="6" s="1"/>
  <c r="YH24" i="6"/>
  <c r="YG40" i="1"/>
  <c r="YG43" i="1" s="1"/>
  <c r="YG47" i="1" s="1"/>
  <c r="YH28" i="1"/>
  <c r="YH36" i="1" s="1"/>
  <c r="YH26" i="1"/>
  <c r="YH34" i="1" s="1"/>
  <c r="YH24" i="1"/>
  <c r="YG46" i="1" l="1"/>
  <c r="YH35" i="6"/>
  <c r="YI27" i="6"/>
  <c r="YG40" i="6"/>
  <c r="YG43" i="6" s="1"/>
  <c r="YH32" i="6"/>
  <c r="YI26" i="6"/>
  <c r="YI34" i="6" s="1"/>
  <c r="YI28" i="6"/>
  <c r="YI36" i="6" s="1"/>
  <c r="YI24" i="6"/>
  <c r="YH33" i="6"/>
  <c r="YI25" i="6"/>
  <c r="YH37" i="6"/>
  <c r="YI29" i="6"/>
  <c r="YI28" i="1"/>
  <c r="YI36" i="1" s="1"/>
  <c r="YI26" i="1"/>
  <c r="YI34" i="1" s="1"/>
  <c r="YI24" i="1"/>
  <c r="YI32" i="1" s="1"/>
  <c r="YH32" i="1"/>
  <c r="YH40" i="1" s="1"/>
  <c r="YH43" i="1" s="1"/>
  <c r="YH47" i="1" s="1"/>
  <c r="YH40" i="6" l="1"/>
  <c r="YH43" i="6" s="1"/>
  <c r="YI37" i="6"/>
  <c r="YJ29" i="6"/>
  <c r="YI32" i="6"/>
  <c r="YJ28" i="6"/>
  <c r="YJ36" i="6" s="1"/>
  <c r="YJ26" i="6"/>
  <c r="YJ34" i="6" s="1"/>
  <c r="YJ24" i="6"/>
  <c r="YG47" i="6"/>
  <c r="YG46" i="6"/>
  <c r="YI35" i="6"/>
  <c r="YJ27" i="6"/>
  <c r="YI33" i="6"/>
  <c r="YJ25" i="6"/>
  <c r="YH46" i="1"/>
  <c r="YI40" i="1"/>
  <c r="YI43" i="1" s="1"/>
  <c r="YI47" i="1" s="1"/>
  <c r="YJ28" i="1"/>
  <c r="YJ36" i="1" s="1"/>
  <c r="YJ26" i="1"/>
  <c r="YJ34" i="1" s="1"/>
  <c r="YJ24" i="1"/>
  <c r="YI46" i="1" l="1"/>
  <c r="YI40" i="6"/>
  <c r="YI43" i="6" s="1"/>
  <c r="YJ35" i="6"/>
  <c r="YK27" i="6"/>
  <c r="YJ32" i="6"/>
  <c r="YK28" i="6"/>
  <c r="YK36" i="6" s="1"/>
  <c r="YK24" i="6"/>
  <c r="YK26" i="6"/>
  <c r="YK34" i="6" s="1"/>
  <c r="YJ37" i="6"/>
  <c r="YK29" i="6"/>
  <c r="YJ33" i="6"/>
  <c r="YK25" i="6"/>
  <c r="YH47" i="6"/>
  <c r="YH46" i="6"/>
  <c r="YK28" i="1"/>
  <c r="YK36" i="1" s="1"/>
  <c r="YK26" i="1"/>
  <c r="YK34" i="1" s="1"/>
  <c r="YK24" i="1"/>
  <c r="YK32" i="1" s="1"/>
  <c r="YJ32" i="1"/>
  <c r="YJ40" i="1" s="1"/>
  <c r="YJ43" i="1" s="1"/>
  <c r="YJ47" i="1" s="1"/>
  <c r="YK40" i="1" l="1"/>
  <c r="YK43" i="1" s="1"/>
  <c r="YK47" i="1" s="1"/>
  <c r="YK32" i="6"/>
  <c r="YL28" i="6"/>
  <c r="YL36" i="6" s="1"/>
  <c r="YL26" i="6"/>
  <c r="YL34" i="6" s="1"/>
  <c r="YL24" i="6"/>
  <c r="YJ40" i="6"/>
  <c r="YJ43" i="6" s="1"/>
  <c r="YK33" i="6"/>
  <c r="YL25" i="6"/>
  <c r="YK35" i="6"/>
  <c r="YL27" i="6"/>
  <c r="YK37" i="6"/>
  <c r="YL29" i="6"/>
  <c r="YI46" i="6"/>
  <c r="YI47" i="6"/>
  <c r="YJ46" i="1"/>
  <c r="YL28" i="1"/>
  <c r="YL36" i="1" s="1"/>
  <c r="YL24" i="1"/>
  <c r="YL32" i="1" s="1"/>
  <c r="YL26" i="1"/>
  <c r="YL34" i="1" s="1"/>
  <c r="YK46" i="1" l="1"/>
  <c r="YK40" i="6"/>
  <c r="YK43" i="6" s="1"/>
  <c r="YK46" i="6" s="1"/>
  <c r="YL32" i="6"/>
  <c r="YM28" i="6"/>
  <c r="YM36" i="6" s="1"/>
  <c r="YM26" i="6"/>
  <c r="YM34" i="6" s="1"/>
  <c r="YM24" i="6"/>
  <c r="YL37" i="6"/>
  <c r="YM29" i="6"/>
  <c r="YL33" i="6"/>
  <c r="YM25" i="6"/>
  <c r="YL35" i="6"/>
  <c r="YM27" i="6"/>
  <c r="YJ47" i="6"/>
  <c r="YJ46" i="6"/>
  <c r="YL40" i="1"/>
  <c r="YL43" i="1" s="1"/>
  <c r="YL46" i="1" s="1"/>
  <c r="YM26" i="1"/>
  <c r="YM34" i="1" s="1"/>
  <c r="YM28" i="1"/>
  <c r="YM36" i="1" s="1"/>
  <c r="YM24" i="1"/>
  <c r="YM32" i="1" s="1"/>
  <c r="YK47" i="6" l="1"/>
  <c r="YM40" i="1"/>
  <c r="YM43" i="1" s="1"/>
  <c r="YM46" i="1" s="1"/>
  <c r="YL47" i="1"/>
  <c r="YM35" i="6"/>
  <c r="YN27" i="6"/>
  <c r="YM37" i="6"/>
  <c r="YN29" i="6"/>
  <c r="YL40" i="6"/>
  <c r="YL43" i="6" s="1"/>
  <c r="YM33" i="6"/>
  <c r="YN25" i="6"/>
  <c r="YM32" i="6"/>
  <c r="YN28" i="6"/>
  <c r="YN36" i="6" s="1"/>
  <c r="YN26" i="6"/>
  <c r="YN34" i="6" s="1"/>
  <c r="YN24" i="6"/>
  <c r="YN28" i="1"/>
  <c r="YN36" i="1" s="1"/>
  <c r="YN26" i="1"/>
  <c r="YN34" i="1" s="1"/>
  <c r="YN24" i="1"/>
  <c r="YM47" i="1" l="1"/>
  <c r="YM40" i="6"/>
  <c r="YM43" i="6" s="1"/>
  <c r="YM47" i="6" s="1"/>
  <c r="YN37" i="6"/>
  <c r="YO29" i="6"/>
  <c r="YN32" i="6"/>
  <c r="YO28" i="6"/>
  <c r="YO36" i="6" s="1"/>
  <c r="YO24" i="6"/>
  <c r="YO26" i="6"/>
  <c r="YO34" i="6" s="1"/>
  <c r="YN33" i="6"/>
  <c r="YO25" i="6"/>
  <c r="YN35" i="6"/>
  <c r="YO27" i="6"/>
  <c r="YL47" i="6"/>
  <c r="YL46" i="6"/>
  <c r="YO28" i="1"/>
  <c r="YO36" i="1" s="1"/>
  <c r="YO26" i="1"/>
  <c r="YO34" i="1" s="1"/>
  <c r="YO24" i="1"/>
  <c r="YN32" i="1"/>
  <c r="YN40" i="1" s="1"/>
  <c r="YN43" i="1" s="1"/>
  <c r="YN47" i="1" s="1"/>
  <c r="YM46" i="6" l="1"/>
  <c r="YO32" i="6"/>
  <c r="YP28" i="6"/>
  <c r="YP36" i="6" s="1"/>
  <c r="YP26" i="6"/>
  <c r="YP34" i="6" s="1"/>
  <c r="YP24" i="6"/>
  <c r="YO33" i="6"/>
  <c r="YP25" i="6"/>
  <c r="YO35" i="6"/>
  <c r="YP27" i="6"/>
  <c r="YO37" i="6"/>
  <c r="YP29" i="6"/>
  <c r="YN40" i="6"/>
  <c r="YN43" i="6" s="1"/>
  <c r="YN46" i="1"/>
  <c r="YP28" i="1"/>
  <c r="YP36" i="1" s="1"/>
  <c r="YP26" i="1"/>
  <c r="YP34" i="1" s="1"/>
  <c r="YP24" i="1"/>
  <c r="YP32" i="1" s="1"/>
  <c r="YO32" i="1"/>
  <c r="YO40" i="1" s="1"/>
  <c r="YO43" i="1" s="1"/>
  <c r="YO47" i="1" s="1"/>
  <c r="YP37" i="6" l="1"/>
  <c r="YQ29" i="6"/>
  <c r="YP33" i="6"/>
  <c r="YQ25" i="6"/>
  <c r="YP35" i="6"/>
  <c r="YQ27" i="6"/>
  <c r="YP32" i="6"/>
  <c r="YP40" i="6" s="1"/>
  <c r="YP43" i="6" s="1"/>
  <c r="YQ26" i="6"/>
  <c r="YQ34" i="6" s="1"/>
  <c r="YQ28" i="6"/>
  <c r="YQ36" i="6" s="1"/>
  <c r="YQ24" i="6"/>
  <c r="YN47" i="6"/>
  <c r="YN46" i="6"/>
  <c r="YO40" i="6"/>
  <c r="YO43" i="6" s="1"/>
  <c r="YO46" i="1"/>
  <c r="YP40" i="1"/>
  <c r="YP43" i="1" s="1"/>
  <c r="YP46" i="1" s="1"/>
  <c r="YQ28" i="1"/>
  <c r="YQ36" i="1" s="1"/>
  <c r="YQ26" i="1"/>
  <c r="YQ34" i="1" s="1"/>
  <c r="YQ24" i="1"/>
  <c r="YP47" i="1" l="1"/>
  <c r="YQ33" i="6"/>
  <c r="YR25" i="6"/>
  <c r="YP47" i="6"/>
  <c r="YP46" i="6"/>
  <c r="YQ32" i="6"/>
  <c r="YR28" i="6"/>
  <c r="YR36" i="6" s="1"/>
  <c r="YR26" i="6"/>
  <c r="YR34" i="6" s="1"/>
  <c r="YR24" i="6"/>
  <c r="YQ35" i="6"/>
  <c r="YR27" i="6"/>
  <c r="YQ37" i="6"/>
  <c r="YR29" i="6"/>
  <c r="YO47" i="6"/>
  <c r="YO46" i="6"/>
  <c r="YR28" i="1"/>
  <c r="YR36" i="1" s="1"/>
  <c r="YR26" i="1"/>
  <c r="YR34" i="1" s="1"/>
  <c r="YR24" i="1"/>
  <c r="YR32" i="1" s="1"/>
  <c r="YQ32" i="1"/>
  <c r="YQ40" i="1" s="1"/>
  <c r="YQ43" i="1" s="1"/>
  <c r="YQ46" i="1" s="1"/>
  <c r="YR32" i="6" l="1"/>
  <c r="YS28" i="6"/>
  <c r="YS36" i="6" s="1"/>
  <c r="YS26" i="6"/>
  <c r="YS34" i="6" s="1"/>
  <c r="YS24" i="6"/>
  <c r="YR35" i="6"/>
  <c r="YS27" i="6"/>
  <c r="YR33" i="6"/>
  <c r="YS25" i="6"/>
  <c r="YR37" i="6"/>
  <c r="YS29" i="6"/>
  <c r="YQ40" i="6"/>
  <c r="YQ43" i="6" s="1"/>
  <c r="YQ47" i="1"/>
  <c r="YR40" i="1"/>
  <c r="YR43" i="1" s="1"/>
  <c r="YR46" i="1" s="1"/>
  <c r="YS28" i="1"/>
  <c r="YS36" i="1" s="1"/>
  <c r="YS26" i="1"/>
  <c r="YS34" i="1" s="1"/>
  <c r="YS24" i="1"/>
  <c r="YS32" i="1" s="1"/>
  <c r="YR47" i="1" l="1"/>
  <c r="YS32" i="6"/>
  <c r="YT28" i="6"/>
  <c r="YT36" i="6" s="1"/>
  <c r="YT26" i="6"/>
  <c r="YT34" i="6" s="1"/>
  <c r="YT24" i="6"/>
  <c r="YS37" i="6"/>
  <c r="YT29" i="6"/>
  <c r="YS35" i="6"/>
  <c r="YT27" i="6"/>
  <c r="YS33" i="6"/>
  <c r="YT25" i="6"/>
  <c r="YQ47" i="6"/>
  <c r="YQ46" i="6"/>
  <c r="YR40" i="6"/>
  <c r="YR43" i="6" s="1"/>
  <c r="YS40" i="1"/>
  <c r="YS43" i="1" s="1"/>
  <c r="YS47" i="1" s="1"/>
  <c r="YT28" i="1"/>
  <c r="YT36" i="1" s="1"/>
  <c r="YT26" i="1"/>
  <c r="YT34" i="1" s="1"/>
  <c r="YT24" i="1"/>
  <c r="YS46" i="1" l="1"/>
  <c r="YT32" i="6"/>
  <c r="YU28" i="6"/>
  <c r="YU36" i="6" s="1"/>
  <c r="YU26" i="6"/>
  <c r="YU34" i="6" s="1"/>
  <c r="YU24" i="6"/>
  <c r="YT33" i="6"/>
  <c r="YU25" i="6"/>
  <c r="YT37" i="6"/>
  <c r="YU29" i="6"/>
  <c r="YT35" i="6"/>
  <c r="YU27" i="6"/>
  <c r="YR47" i="6"/>
  <c r="YR46" i="6"/>
  <c r="YS40" i="6"/>
  <c r="YS43" i="6" s="1"/>
  <c r="YU28" i="1"/>
  <c r="YU36" i="1" s="1"/>
  <c r="YU26" i="1"/>
  <c r="YU34" i="1" s="1"/>
  <c r="YU24" i="1"/>
  <c r="YU32" i="1" s="1"/>
  <c r="YT32" i="1"/>
  <c r="YT40" i="1" s="1"/>
  <c r="YT43" i="1" s="1"/>
  <c r="YT47" i="1" s="1"/>
  <c r="YU37" i="6" l="1"/>
  <c r="YV29" i="6"/>
  <c r="YU35" i="6"/>
  <c r="YV27" i="6"/>
  <c r="YU33" i="6"/>
  <c r="YV25" i="6"/>
  <c r="YV28" i="6"/>
  <c r="YV36" i="6" s="1"/>
  <c r="YU32" i="6"/>
  <c r="YV26" i="6"/>
  <c r="YV34" i="6" s="1"/>
  <c r="YV24" i="6"/>
  <c r="YS47" i="6"/>
  <c r="YS46" i="6"/>
  <c r="YT40" i="6"/>
  <c r="YT43" i="6" s="1"/>
  <c r="YT46" i="1"/>
  <c r="YU40" i="1"/>
  <c r="YU43" i="1" s="1"/>
  <c r="YU46" i="1" s="1"/>
  <c r="YV28" i="1"/>
  <c r="YV36" i="1" s="1"/>
  <c r="YV26" i="1"/>
  <c r="YV34" i="1" s="1"/>
  <c r="YV24" i="1"/>
  <c r="YV32" i="1"/>
  <c r="YU40" i="6" l="1"/>
  <c r="YU43" i="6" s="1"/>
  <c r="YU46" i="6" s="1"/>
  <c r="YU47" i="1"/>
  <c r="YV35" i="6"/>
  <c r="YW27" i="6"/>
  <c r="YV32" i="6"/>
  <c r="YW28" i="6"/>
  <c r="YW36" i="6" s="1"/>
  <c r="YW24" i="6"/>
  <c r="YW26" i="6"/>
  <c r="YW34" i="6" s="1"/>
  <c r="YV33" i="6"/>
  <c r="YW25" i="6"/>
  <c r="YV37" i="6"/>
  <c r="YW29" i="6"/>
  <c r="YT47" i="6"/>
  <c r="YT46" i="6"/>
  <c r="YV40" i="1"/>
  <c r="YV43" i="1" s="1"/>
  <c r="YV47" i="1" s="1"/>
  <c r="YW28" i="1"/>
  <c r="YW36" i="1" s="1"/>
  <c r="YW26" i="1"/>
  <c r="YW34" i="1" s="1"/>
  <c r="YW24" i="1"/>
  <c r="YW32" i="1" s="1"/>
  <c r="YU47" i="6" l="1"/>
  <c r="YV46" i="1"/>
  <c r="YW37" i="6"/>
  <c r="YX29" i="6"/>
  <c r="YW35" i="6"/>
  <c r="YX27" i="6"/>
  <c r="YW33" i="6"/>
  <c r="YX25" i="6"/>
  <c r="YW32" i="6"/>
  <c r="YX28" i="6"/>
  <c r="YX36" i="6" s="1"/>
  <c r="YX26" i="6"/>
  <c r="YX34" i="6" s="1"/>
  <c r="YX24" i="6"/>
  <c r="YV40" i="6"/>
  <c r="YV43" i="6" s="1"/>
  <c r="YW40" i="1"/>
  <c r="YW43" i="1" s="1"/>
  <c r="YW46" i="1" s="1"/>
  <c r="YX28" i="1"/>
  <c r="YX36" i="1" s="1"/>
  <c r="YX26" i="1"/>
  <c r="YX34" i="1" s="1"/>
  <c r="YX24" i="1"/>
  <c r="YX32" i="1"/>
  <c r="YW40" i="6" l="1"/>
  <c r="YW43" i="6" s="1"/>
  <c r="YW46" i="6" s="1"/>
  <c r="YW47" i="1"/>
  <c r="YX35" i="6"/>
  <c r="YY27" i="6"/>
  <c r="YW47" i="6"/>
  <c r="YX32" i="6"/>
  <c r="YY26" i="6"/>
  <c r="YY34" i="6" s="1"/>
  <c r="YY28" i="6"/>
  <c r="YY36" i="6" s="1"/>
  <c r="YY24" i="6"/>
  <c r="YX33" i="6"/>
  <c r="YY25" i="6"/>
  <c r="YX37" i="6"/>
  <c r="YY29" i="6"/>
  <c r="YV47" i="6"/>
  <c r="YV46" i="6"/>
  <c r="YX40" i="1"/>
  <c r="YX43" i="1" s="1"/>
  <c r="YX47" i="1" s="1"/>
  <c r="YY28" i="1"/>
  <c r="YY36" i="1" s="1"/>
  <c r="YY26" i="1"/>
  <c r="YY34" i="1" s="1"/>
  <c r="YY24" i="1"/>
  <c r="YX46" i="1" l="1"/>
  <c r="YY37" i="6"/>
  <c r="YZ29" i="6"/>
  <c r="YY32" i="6"/>
  <c r="YZ28" i="6"/>
  <c r="YZ36" i="6" s="1"/>
  <c r="YZ26" i="6"/>
  <c r="YZ34" i="6" s="1"/>
  <c r="YZ24" i="6"/>
  <c r="YY33" i="6"/>
  <c r="YZ25" i="6"/>
  <c r="YY35" i="6"/>
  <c r="YZ27" i="6"/>
  <c r="YX40" i="6"/>
  <c r="YX43" i="6" s="1"/>
  <c r="YZ28" i="1"/>
  <c r="YZ36" i="1" s="1"/>
  <c r="YZ26" i="1"/>
  <c r="YZ34" i="1" s="1"/>
  <c r="YZ24" i="1"/>
  <c r="YY32" i="1"/>
  <c r="YY40" i="1" s="1"/>
  <c r="YY43" i="1" s="1"/>
  <c r="YY46" i="1" s="1"/>
  <c r="YZ32" i="1"/>
  <c r="YX47" i="6" l="1"/>
  <c r="YX46" i="6"/>
  <c r="YY40" i="6"/>
  <c r="YY43" i="6" s="1"/>
  <c r="YZ35" i="6"/>
  <c r="ZA27" i="6"/>
  <c r="ZA28" i="6"/>
  <c r="ZA36" i="6" s="1"/>
  <c r="YZ32" i="6"/>
  <c r="ZA24" i="6"/>
  <c r="ZA26" i="6"/>
  <c r="ZA34" i="6" s="1"/>
  <c r="YZ37" i="6"/>
  <c r="ZA29" i="6"/>
  <c r="YZ33" i="6"/>
  <c r="ZA25" i="6"/>
  <c r="YZ40" i="1"/>
  <c r="YZ43" i="1" s="1"/>
  <c r="YZ46" i="1" s="1"/>
  <c r="YY47" i="1"/>
  <c r="ZA28" i="1"/>
  <c r="ZA36" i="1" s="1"/>
  <c r="ZA26" i="1"/>
  <c r="ZA34" i="1" s="1"/>
  <c r="ZA24" i="1"/>
  <c r="ZA32" i="1" s="1"/>
  <c r="ZA33" i="6" l="1"/>
  <c r="ZB25" i="6"/>
  <c r="ZA32" i="6"/>
  <c r="ZB28" i="6"/>
  <c r="ZB36" i="6" s="1"/>
  <c r="ZB26" i="6"/>
  <c r="ZB34" i="6" s="1"/>
  <c r="ZB24" i="6"/>
  <c r="ZA37" i="6"/>
  <c r="ZB29" i="6"/>
  <c r="YZ40" i="6"/>
  <c r="YZ43" i="6" s="1"/>
  <c r="YY46" i="6"/>
  <c r="YY47" i="6"/>
  <c r="ZA35" i="6"/>
  <c r="ZB27" i="6"/>
  <c r="YZ47" i="1"/>
  <c r="ZA40" i="1"/>
  <c r="ZA43" i="1" s="1"/>
  <c r="ZA47" i="1" s="1"/>
  <c r="ZB28" i="1"/>
  <c r="ZB36" i="1" s="1"/>
  <c r="ZB26" i="1"/>
  <c r="ZB34" i="1" s="1"/>
  <c r="ZB24" i="1"/>
  <c r="ZB32" i="1"/>
  <c r="ZB37" i="6" l="1"/>
  <c r="ZC29" i="6"/>
  <c r="ZA40" i="6"/>
  <c r="ZA43" i="6" s="1"/>
  <c r="ZB32" i="6"/>
  <c r="ZC28" i="6"/>
  <c r="ZC36" i="6" s="1"/>
  <c r="ZC26" i="6"/>
  <c r="ZC34" i="6" s="1"/>
  <c r="ZC24" i="6"/>
  <c r="ZB33" i="6"/>
  <c r="ZC25" i="6"/>
  <c r="ZB35" i="6"/>
  <c r="ZC27" i="6"/>
  <c r="YZ47" i="6"/>
  <c r="YZ46" i="6"/>
  <c r="ZA46" i="1"/>
  <c r="ZB40" i="1"/>
  <c r="ZB43" i="1" s="1"/>
  <c r="ZB46" i="1" s="1"/>
  <c r="ZC28" i="1"/>
  <c r="ZC36" i="1" s="1"/>
  <c r="ZC26" i="1"/>
  <c r="ZC34" i="1" s="1"/>
  <c r="ZC24" i="1"/>
  <c r="ZC32" i="1"/>
  <c r="ZD28" i="1" l="1"/>
  <c r="ZD36" i="1" s="1"/>
  <c r="ZD24" i="1"/>
  <c r="ZD32" i="1" s="1"/>
  <c r="ZD26" i="1"/>
  <c r="ZD34" i="1" s="1"/>
  <c r="ZB40" i="6"/>
  <c r="ZB43" i="6" s="1"/>
  <c r="ZC35" i="6"/>
  <c r="ZD27" i="6"/>
  <c r="ZD35" i="6" s="1"/>
  <c r="ZC32" i="6"/>
  <c r="ZD28" i="6"/>
  <c r="ZD36" i="6" s="1"/>
  <c r="ZD26" i="6"/>
  <c r="ZD34" i="6" s="1"/>
  <c r="ZD24" i="6"/>
  <c r="ZD32" i="6" s="1"/>
  <c r="ZA47" i="6"/>
  <c r="ZA46" i="6"/>
  <c r="ZC37" i="6"/>
  <c r="ZD29" i="6"/>
  <c r="ZD37" i="6" s="1"/>
  <c r="ZC33" i="6"/>
  <c r="ZD25" i="6"/>
  <c r="ZD33" i="6" s="1"/>
  <c r="ZB47" i="1"/>
  <c r="ZC40" i="1"/>
  <c r="ZC43" i="1" s="1"/>
  <c r="ZC46" i="1" s="1"/>
  <c r="ZD40" i="1" l="1"/>
  <c r="ZD43" i="1" s="1"/>
  <c r="ZD47" i="1" s="1"/>
  <c r="ZC40" i="6"/>
  <c r="ZC43" i="6" s="1"/>
  <c r="ZD40" i="6"/>
  <c r="ZD43" i="6" s="1"/>
  <c r="ZB47" i="6"/>
  <c r="ZB46" i="6"/>
  <c r="ZC47" i="1"/>
  <c r="ZD46" i="1" l="1"/>
  <c r="J50" i="1" s="1"/>
  <c r="ZD47" i="6"/>
  <c r="ZD46" i="6"/>
  <c r="J52" i="6" s="1"/>
  <c r="K52" i="6" s="1"/>
  <c r="ZC47" i="6"/>
  <c r="ZC46" i="6"/>
  <c r="J50" i="6" l="1"/>
  <c r="K50" i="6" s="1"/>
  <c r="J54" i="6"/>
  <c r="K54" i="6" s="1"/>
  <c r="D24" i="6"/>
  <c r="D26" i="6" l="1"/>
  <c r="G34" i="6"/>
  <c r="D22" i="6"/>
  <c r="J54" i="1"/>
  <c r="J52" i="1"/>
  <c r="G33" i="6"/>
  <c r="D28" i="6" l="1"/>
  <c r="D38" i="6" s="1"/>
  <c r="D39" i="6" s="1"/>
  <c r="G34" i="1"/>
  <c r="K50" i="1"/>
  <c r="D26" i="1"/>
  <c r="D24" i="1"/>
  <c r="K52" i="1"/>
  <c r="K54" i="1"/>
  <c r="D22" i="1"/>
  <c r="D33" i="6" l="1"/>
  <c r="D36" i="6" s="1"/>
  <c r="G33" i="1"/>
  <c r="D28" i="1"/>
  <c r="D38" i="1" l="1"/>
  <c r="D39" i="1" s="1"/>
  <c r="D33" i="1"/>
  <c r="D36" i="1" s="1"/>
</calcChain>
</file>

<file path=xl/sharedStrings.xml><?xml version="1.0" encoding="utf-8"?>
<sst xmlns="http://schemas.openxmlformats.org/spreadsheetml/2006/main" count="1461" uniqueCount="730">
  <si>
    <t>TAUX</t>
  </si>
  <si>
    <t>TOTAL AUDIENS</t>
  </si>
  <si>
    <t>PART PATRONALE</t>
  </si>
  <si>
    <t>ORGANISMES</t>
  </si>
  <si>
    <t xml:space="preserve">CRDS </t>
  </si>
  <si>
    <t>Salarié non cadre</t>
  </si>
  <si>
    <t>Saisissez et validez le montant de l'indemnité brute d'activité partielle.</t>
  </si>
  <si>
    <t>Salarié cadre</t>
  </si>
  <si>
    <t>Saisissez et validez le montant du salaire brut initialement prévu.</t>
  </si>
  <si>
    <t>Ce montant doit correspondre a minima à 70% du salaire brut initialement prévu.</t>
  </si>
  <si>
    <t xml:space="preserve">AUDIENS PRÉVOYANCE </t>
  </si>
  <si>
    <t xml:space="preserve">CSG DÉDUCTIBLE </t>
  </si>
  <si>
    <t xml:space="preserve">CSG NON DÉDUCTIBLE </t>
  </si>
  <si>
    <t xml:space="preserve">CONGÉS PAYÉS </t>
  </si>
  <si>
    <t>MONTANT DU SALAIRE BRUT INITIALEMENT PRÉVU</t>
  </si>
  <si>
    <t>MONTANT DE L'INDEMNITÉ BRUTE
D'ACTIVITÉ PARTIELLE</t>
  </si>
  <si>
    <t>SMIC horaire brut</t>
  </si>
  <si>
    <t xml:space="preserve">Indemnité nette </t>
  </si>
  <si>
    <t>TOTAL part salariale due</t>
  </si>
  <si>
    <t>différentiel</t>
  </si>
  <si>
    <t>nb points de diminution sur les taux de CSG et CRDS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</si>
  <si>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</si>
  <si>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</si>
  <si>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</si>
  <si>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</si>
  <si>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</si>
  <si>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</si>
  <si>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</si>
  <si>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</si>
  <si>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</si>
  <si>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</si>
  <si>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</si>
  <si>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</si>
  <si>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</si>
  <si>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</si>
  <si>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</si>
  <si>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</si>
  <si>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</si>
  <si>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</si>
  <si>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</si>
  <si>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</si>
  <si>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</si>
  <si>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</si>
  <si>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</si>
  <si>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</si>
  <si>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</si>
  <si>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</si>
  <si>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</si>
  <si>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col28</t>
  </si>
  <si>
    <t>col29</t>
  </si>
  <si>
    <t>col30</t>
  </si>
  <si>
    <t>col31</t>
  </si>
  <si>
    <t>col32</t>
  </si>
  <si>
    <t>col33</t>
  </si>
  <si>
    <t>col34</t>
  </si>
  <si>
    <t>col35</t>
  </si>
  <si>
    <t>col36</t>
  </si>
  <si>
    <t>col37</t>
  </si>
  <si>
    <t>col38</t>
  </si>
  <si>
    <t>col39</t>
  </si>
  <si>
    <t>col40</t>
  </si>
  <si>
    <t>col41</t>
  </si>
  <si>
    <t>col42</t>
  </si>
  <si>
    <t>col43</t>
  </si>
  <si>
    <t>col44</t>
  </si>
  <si>
    <t>col45</t>
  </si>
  <si>
    <t>col46</t>
  </si>
  <si>
    <t>col47</t>
  </si>
  <si>
    <t>col48</t>
  </si>
  <si>
    <t>col49</t>
  </si>
  <si>
    <t>col50</t>
  </si>
  <si>
    <t>col51</t>
  </si>
  <si>
    <t>col52</t>
  </si>
  <si>
    <t>col53</t>
  </si>
  <si>
    <t>col54</t>
  </si>
  <si>
    <t>col55</t>
  </si>
  <si>
    <t>col56</t>
  </si>
  <si>
    <t>col57</t>
  </si>
  <si>
    <t>col58</t>
  </si>
  <si>
    <t>col59</t>
  </si>
  <si>
    <t>col60</t>
  </si>
  <si>
    <t>col61</t>
  </si>
  <si>
    <t>col62</t>
  </si>
  <si>
    <t>col63</t>
  </si>
  <si>
    <t>col64</t>
  </si>
  <si>
    <t>col65</t>
  </si>
  <si>
    <t>col66</t>
  </si>
  <si>
    <t>col67</t>
  </si>
  <si>
    <t>col68</t>
  </si>
  <si>
    <t>sur fonb bleu, cellules dans lesquelles est appliquée la baisse du taux</t>
  </si>
  <si>
    <t>part salariale théorique</t>
  </si>
  <si>
    <t>indemn nette sans écrêtage</t>
  </si>
  <si>
    <t>avec écrêtage</t>
  </si>
  <si>
    <r>
      <t xml:space="preserve">ASSIETTE </t>
    </r>
    <r>
      <rPr>
        <b/>
        <sz val="11"/>
        <color rgb="FFFF00FF"/>
        <rFont val="Calibri"/>
        <family val="2"/>
        <scheme val="minor"/>
      </rPr>
      <t>(1)</t>
    </r>
  </si>
  <si>
    <t xml:space="preserve">PART SALARIALE </t>
  </si>
  <si>
    <r>
      <t xml:space="preserve">TOTAL URSSAF </t>
    </r>
    <r>
      <rPr>
        <b/>
        <sz val="11"/>
        <color rgb="FFFF00FF"/>
        <rFont val="Calibri"/>
        <family val="2"/>
        <scheme val="minor"/>
      </rPr>
      <t>(2)</t>
    </r>
  </si>
  <si>
    <t>Saisissez et validez la date de fin de contrat de travail initialement prévue.</t>
  </si>
  <si>
    <t>DATE DE FIN DE CONTRAT DE TRAVAIL</t>
  </si>
  <si>
    <t>INDEMNITÉ NETTE IMPOSABLE ESTIMÉE</t>
  </si>
  <si>
    <t>INDEMNITÉ NETTE ESTIMÉE À VERSER AU SALARIÉ</t>
  </si>
  <si>
    <t>TOTAL ESTIMÉ DES COTISATIONS</t>
  </si>
  <si>
    <t>SMIC brut</t>
  </si>
  <si>
    <t>ctrle si &gt;=  SMIC brut</t>
  </si>
  <si>
    <t>CSG DÉDUCTIBLE SUR PREVOYANCE</t>
  </si>
  <si>
    <t>CSG NON DÉDUCTIBLE  SUR PREVOYANCE</t>
  </si>
  <si>
    <t>CSG DÉDUCTIBLE SUR PRÉVOYANCE</t>
  </si>
  <si>
    <t>CSG NON DÉDUCTIBLE  SUR PRÉVOYANCE</t>
  </si>
  <si>
    <t>CRDS SUR PRÉVOYANCE</t>
  </si>
  <si>
    <t>CRDS  SUR PREVOYANCE</t>
  </si>
  <si>
    <t>PS CRDS  SUR PREVOYANCE</t>
  </si>
  <si>
    <t>taux</t>
  </si>
  <si>
    <t>montant PS</t>
  </si>
  <si>
    <t>limite dt fin CT</t>
  </si>
  <si>
    <t>taux audiens prévoyance</t>
  </si>
  <si>
    <t>CF. FORMULE EN J30</t>
  </si>
  <si>
    <t>CSG NON DÉDUCTIBLE SUR PRÉVOYANCE</t>
  </si>
  <si>
    <t>col69</t>
  </si>
  <si>
    <t>col70</t>
  </si>
  <si>
    <t>col71</t>
  </si>
  <si>
    <t>col72</t>
  </si>
  <si>
    <t>col73</t>
  </si>
  <si>
    <t>col74</t>
  </si>
  <si>
    <t>col75</t>
  </si>
  <si>
    <t>col76</t>
  </si>
  <si>
    <t>col77</t>
  </si>
  <si>
    <t>col78</t>
  </si>
  <si>
    <t>col79</t>
  </si>
  <si>
    <t>col80</t>
  </si>
  <si>
    <t>col81</t>
  </si>
  <si>
    <t>col82</t>
  </si>
  <si>
    <t>col83</t>
  </si>
  <si>
    <t>col84</t>
  </si>
  <si>
    <t>col85</t>
  </si>
  <si>
    <t>col86</t>
  </si>
  <si>
    <t>col87</t>
  </si>
  <si>
    <t>col88</t>
  </si>
  <si>
    <t>col89</t>
  </si>
  <si>
    <t>col90</t>
  </si>
  <si>
    <t>col91</t>
  </si>
  <si>
    <t>col92</t>
  </si>
  <si>
    <t>col93</t>
  </si>
  <si>
    <t>col94</t>
  </si>
  <si>
    <t>col95</t>
  </si>
  <si>
    <t>col96</t>
  </si>
  <si>
    <t>col97</t>
  </si>
  <si>
    <t>col98</t>
  </si>
  <si>
    <t>col99</t>
  </si>
  <si>
    <t>col100</t>
  </si>
  <si>
    <t>col101</t>
  </si>
  <si>
    <t>col102</t>
  </si>
  <si>
    <t>col103</t>
  </si>
  <si>
    <t>col104</t>
  </si>
  <si>
    <t>col105</t>
  </si>
  <si>
    <t>col106</t>
  </si>
  <si>
    <t>col107</t>
  </si>
  <si>
    <t>col108</t>
  </si>
  <si>
    <t>col109</t>
  </si>
  <si>
    <t>col110</t>
  </si>
  <si>
    <t>col111</t>
  </si>
  <si>
    <t>col112</t>
  </si>
  <si>
    <t>col113</t>
  </si>
  <si>
    <t>col114</t>
  </si>
  <si>
    <t>col115</t>
  </si>
  <si>
    <t>col116</t>
  </si>
  <si>
    <t>col117</t>
  </si>
  <si>
    <t>col118</t>
  </si>
  <si>
    <t>col119</t>
  </si>
  <si>
    <t>col120</t>
  </si>
  <si>
    <t>col121</t>
  </si>
  <si>
    <t>col122</t>
  </si>
  <si>
    <t>col123</t>
  </si>
  <si>
    <t>col124</t>
  </si>
  <si>
    <t>col125</t>
  </si>
  <si>
    <t>col126</t>
  </si>
  <si>
    <t>col127</t>
  </si>
  <si>
    <t>col128</t>
  </si>
  <si>
    <t>col129</t>
  </si>
  <si>
    <t>col130</t>
  </si>
  <si>
    <t>col131</t>
  </si>
  <si>
    <t>col132</t>
  </si>
  <si>
    <t>col133</t>
  </si>
  <si>
    <t>col134</t>
  </si>
  <si>
    <t>col135</t>
  </si>
  <si>
    <t>col136</t>
  </si>
  <si>
    <t>col137</t>
  </si>
  <si>
    <t>col138</t>
  </si>
  <si>
    <t>col139</t>
  </si>
  <si>
    <t>col140</t>
  </si>
  <si>
    <t>col141</t>
  </si>
  <si>
    <t>col142</t>
  </si>
  <si>
    <t>col143</t>
  </si>
  <si>
    <t>col144</t>
  </si>
  <si>
    <t>col145</t>
  </si>
  <si>
    <t>col146</t>
  </si>
  <si>
    <t>col147</t>
  </si>
  <si>
    <t>col148</t>
  </si>
  <si>
    <t>col149</t>
  </si>
  <si>
    <t>col150</t>
  </si>
  <si>
    <t>col151</t>
  </si>
  <si>
    <t>col152</t>
  </si>
  <si>
    <t>col153</t>
  </si>
  <si>
    <t>col154</t>
  </si>
  <si>
    <t>col155</t>
  </si>
  <si>
    <t>col156</t>
  </si>
  <si>
    <t>col157</t>
  </si>
  <si>
    <t>col158</t>
  </si>
  <si>
    <t>col159</t>
  </si>
  <si>
    <t>col160</t>
  </si>
  <si>
    <t>col161</t>
  </si>
  <si>
    <t>col162</t>
  </si>
  <si>
    <t>col163</t>
  </si>
  <si>
    <t>col164</t>
  </si>
  <si>
    <t>col165</t>
  </si>
  <si>
    <t>col166</t>
  </si>
  <si>
    <t>col167</t>
  </si>
  <si>
    <t>col168</t>
  </si>
  <si>
    <t>col169</t>
  </si>
  <si>
    <t>col170</t>
  </si>
  <si>
    <t>col171</t>
  </si>
  <si>
    <t>col172</t>
  </si>
  <si>
    <t>col173</t>
  </si>
  <si>
    <t>col174</t>
  </si>
  <si>
    <t>col175</t>
  </si>
  <si>
    <t>col176</t>
  </si>
  <si>
    <t>col177</t>
  </si>
  <si>
    <t>col178</t>
  </si>
  <si>
    <t>col179</t>
  </si>
  <si>
    <t>col180</t>
  </si>
  <si>
    <t>col181</t>
  </si>
  <si>
    <t>col182</t>
  </si>
  <si>
    <t>col183</t>
  </si>
  <si>
    <t>col184</t>
  </si>
  <si>
    <t>col185</t>
  </si>
  <si>
    <t>col186</t>
  </si>
  <si>
    <t>col187</t>
  </si>
  <si>
    <t>col188</t>
  </si>
  <si>
    <t>col189</t>
  </si>
  <si>
    <t>col190</t>
  </si>
  <si>
    <t>col191</t>
  </si>
  <si>
    <t>col192</t>
  </si>
  <si>
    <t>col193</t>
  </si>
  <si>
    <t>col194</t>
  </si>
  <si>
    <t>col195</t>
  </si>
  <si>
    <t>col196</t>
  </si>
  <si>
    <t>col197</t>
  </si>
  <si>
    <t>col198</t>
  </si>
  <si>
    <t>col199</t>
  </si>
  <si>
    <t>col200</t>
  </si>
  <si>
    <t>col201</t>
  </si>
  <si>
    <t>col202</t>
  </si>
  <si>
    <t>col203</t>
  </si>
  <si>
    <t>col204</t>
  </si>
  <si>
    <t>col205</t>
  </si>
  <si>
    <t>col206</t>
  </si>
  <si>
    <t>col207</t>
  </si>
  <si>
    <t>col208</t>
  </si>
  <si>
    <t>col209</t>
  </si>
  <si>
    <t>col210</t>
  </si>
  <si>
    <t>col211</t>
  </si>
  <si>
    <t>col212</t>
  </si>
  <si>
    <t>col213</t>
  </si>
  <si>
    <t>col214</t>
  </si>
  <si>
    <t>col215</t>
  </si>
  <si>
    <t>col216</t>
  </si>
  <si>
    <t>col217</t>
  </si>
  <si>
    <t>col218</t>
  </si>
  <si>
    <t>col219</t>
  </si>
  <si>
    <t>col220</t>
  </si>
  <si>
    <t>col221</t>
  </si>
  <si>
    <t>col222</t>
  </si>
  <si>
    <t>col223</t>
  </si>
  <si>
    <t>col224</t>
  </si>
  <si>
    <t>col225</t>
  </si>
  <si>
    <t>col226</t>
  </si>
  <si>
    <t>col227</t>
  </si>
  <si>
    <t>col228</t>
  </si>
  <si>
    <t>col229</t>
  </si>
  <si>
    <t>col230</t>
  </si>
  <si>
    <t>col231</t>
  </si>
  <si>
    <t>col232</t>
  </si>
  <si>
    <t>col233</t>
  </si>
  <si>
    <t>col234</t>
  </si>
  <si>
    <t>col235</t>
  </si>
  <si>
    <t>col236</t>
  </si>
  <si>
    <t>col237</t>
  </si>
  <si>
    <t>col238</t>
  </si>
  <si>
    <t>col239</t>
  </si>
  <si>
    <t>col240</t>
  </si>
  <si>
    <t>col241</t>
  </si>
  <si>
    <t>col242</t>
  </si>
  <si>
    <t>col243</t>
  </si>
  <si>
    <t>col244</t>
  </si>
  <si>
    <t>col245</t>
  </si>
  <si>
    <t>col246</t>
  </si>
  <si>
    <t>col247</t>
  </si>
  <si>
    <t>col248</t>
  </si>
  <si>
    <t>col249</t>
  </si>
  <si>
    <t>col250</t>
  </si>
  <si>
    <t>col251</t>
  </si>
  <si>
    <t>col252</t>
  </si>
  <si>
    <t>col253</t>
  </si>
  <si>
    <t>col254</t>
  </si>
  <si>
    <t>col255</t>
  </si>
  <si>
    <t>col256</t>
  </si>
  <si>
    <t>col257</t>
  </si>
  <si>
    <t>col258</t>
  </si>
  <si>
    <t>col259</t>
  </si>
  <si>
    <t>col260</t>
  </si>
  <si>
    <t>col261</t>
  </si>
  <si>
    <t>col262</t>
  </si>
  <si>
    <t>col263</t>
  </si>
  <si>
    <t>col264</t>
  </si>
  <si>
    <t>col265</t>
  </si>
  <si>
    <t>col266</t>
  </si>
  <si>
    <t>col267</t>
  </si>
  <si>
    <t>col268</t>
  </si>
  <si>
    <t>col269</t>
  </si>
  <si>
    <t>col270</t>
  </si>
  <si>
    <t>col271</t>
  </si>
  <si>
    <t>col272</t>
  </si>
  <si>
    <t>col273</t>
  </si>
  <si>
    <t>col274</t>
  </si>
  <si>
    <t>col275</t>
  </si>
  <si>
    <t>col276</t>
  </si>
  <si>
    <t>col277</t>
  </si>
  <si>
    <t>col278</t>
  </si>
  <si>
    <t>col279</t>
  </si>
  <si>
    <t>col280</t>
  </si>
  <si>
    <t>col281</t>
  </si>
  <si>
    <t>col282</t>
  </si>
  <si>
    <t>col283</t>
  </si>
  <si>
    <t>col284</t>
  </si>
  <si>
    <t>col285</t>
  </si>
  <si>
    <t>col286</t>
  </si>
  <si>
    <t>col287</t>
  </si>
  <si>
    <t>col288</t>
  </si>
  <si>
    <t>col289</t>
  </si>
  <si>
    <t>col290</t>
  </si>
  <si>
    <t>col291</t>
  </si>
  <si>
    <t>col292</t>
  </si>
  <si>
    <t>col293</t>
  </si>
  <si>
    <t>col294</t>
  </si>
  <si>
    <t>col295</t>
  </si>
  <si>
    <t>col296</t>
  </si>
  <si>
    <t>col297</t>
  </si>
  <si>
    <t>col298</t>
  </si>
  <si>
    <t>col299</t>
  </si>
  <si>
    <t>col300</t>
  </si>
  <si>
    <t>col301</t>
  </si>
  <si>
    <t>col302</t>
  </si>
  <si>
    <t>col303</t>
  </si>
  <si>
    <t>col304</t>
  </si>
  <si>
    <t>col305</t>
  </si>
  <si>
    <t>col306</t>
  </si>
  <si>
    <t>col307</t>
  </si>
  <si>
    <t>col308</t>
  </si>
  <si>
    <t>col309</t>
  </si>
  <si>
    <t>col310</t>
  </si>
  <si>
    <t>col311</t>
  </si>
  <si>
    <t>col312</t>
  </si>
  <si>
    <t>col313</t>
  </si>
  <si>
    <t>col314</t>
  </si>
  <si>
    <t>col315</t>
  </si>
  <si>
    <t>col316</t>
  </si>
  <si>
    <t>col317</t>
  </si>
  <si>
    <t>col318</t>
  </si>
  <si>
    <t>col319</t>
  </si>
  <si>
    <t>col320</t>
  </si>
  <si>
    <t>col321</t>
  </si>
  <si>
    <t>col322</t>
  </si>
  <si>
    <t>col323</t>
  </si>
  <si>
    <t>col324</t>
  </si>
  <si>
    <t>col325</t>
  </si>
  <si>
    <t>col326</t>
  </si>
  <si>
    <t>col327</t>
  </si>
  <si>
    <t>col328</t>
  </si>
  <si>
    <t>col329</t>
  </si>
  <si>
    <t>col330</t>
  </si>
  <si>
    <t>col331</t>
  </si>
  <si>
    <t>col332</t>
  </si>
  <si>
    <t>col333</t>
  </si>
  <si>
    <t>col334</t>
  </si>
  <si>
    <t>col335</t>
  </si>
  <si>
    <t>col336</t>
  </si>
  <si>
    <t>col337</t>
  </si>
  <si>
    <t>col338</t>
  </si>
  <si>
    <t>col339</t>
  </si>
  <si>
    <t>col340</t>
  </si>
  <si>
    <t>col341</t>
  </si>
  <si>
    <t>col342</t>
  </si>
  <si>
    <t>col343</t>
  </si>
  <si>
    <t>col344</t>
  </si>
  <si>
    <t>col345</t>
  </si>
  <si>
    <t>col346</t>
  </si>
  <si>
    <t>col347</t>
  </si>
  <si>
    <t>col348</t>
  </si>
  <si>
    <t>col349</t>
  </si>
  <si>
    <t>col350</t>
  </si>
  <si>
    <t>col351</t>
  </si>
  <si>
    <t>col352</t>
  </si>
  <si>
    <t>col353</t>
  </si>
  <si>
    <t>col354</t>
  </si>
  <si>
    <t>col355</t>
  </si>
  <si>
    <t>col356</t>
  </si>
  <si>
    <t>col357</t>
  </si>
  <si>
    <t>col358</t>
  </si>
  <si>
    <t>col359</t>
  </si>
  <si>
    <t>col360</t>
  </si>
  <si>
    <t>col361</t>
  </si>
  <si>
    <t>col362</t>
  </si>
  <si>
    <t>col363</t>
  </si>
  <si>
    <t>col364</t>
  </si>
  <si>
    <t>col365</t>
  </si>
  <si>
    <t>col366</t>
  </si>
  <si>
    <t>col367</t>
  </si>
  <si>
    <t>col368</t>
  </si>
  <si>
    <t>col369</t>
  </si>
  <si>
    <t>col370</t>
  </si>
  <si>
    <t>col371</t>
  </si>
  <si>
    <t>col372</t>
  </si>
  <si>
    <t>col373</t>
  </si>
  <si>
    <t>col374</t>
  </si>
  <si>
    <t>col375</t>
  </si>
  <si>
    <t>col376</t>
  </si>
  <si>
    <t>col377</t>
  </si>
  <si>
    <t>col378</t>
  </si>
  <si>
    <t>col379</t>
  </si>
  <si>
    <t>col380</t>
  </si>
  <si>
    <t>col381</t>
  </si>
  <si>
    <t>col382</t>
  </si>
  <si>
    <t>col383</t>
  </si>
  <si>
    <t>col384</t>
  </si>
  <si>
    <t>col385</t>
  </si>
  <si>
    <t>col386</t>
  </si>
  <si>
    <t>col387</t>
  </si>
  <si>
    <t>col388</t>
  </si>
  <si>
    <t>col389</t>
  </si>
  <si>
    <t>col390</t>
  </si>
  <si>
    <t>col391</t>
  </si>
  <si>
    <t>col392</t>
  </si>
  <si>
    <t>col393</t>
  </si>
  <si>
    <t>col394</t>
  </si>
  <si>
    <t>col395</t>
  </si>
  <si>
    <t>col396</t>
  </si>
  <si>
    <t>col397</t>
  </si>
  <si>
    <t>col398</t>
  </si>
  <si>
    <t>col399</t>
  </si>
  <si>
    <t>col400</t>
  </si>
  <si>
    <t>col401</t>
  </si>
  <si>
    <t>col402</t>
  </si>
  <si>
    <t>col403</t>
  </si>
  <si>
    <t>col404</t>
  </si>
  <si>
    <t>col405</t>
  </si>
  <si>
    <t>col406</t>
  </si>
  <si>
    <t>col407</t>
  </si>
  <si>
    <t>col408</t>
  </si>
  <si>
    <t>col409</t>
  </si>
  <si>
    <t>col410</t>
  </si>
  <si>
    <t>col411</t>
  </si>
  <si>
    <t>col412</t>
  </si>
  <si>
    <t>col413</t>
  </si>
  <si>
    <t>col414</t>
  </si>
  <si>
    <t>col415</t>
  </si>
  <si>
    <t>col416</t>
  </si>
  <si>
    <t>col417</t>
  </si>
  <si>
    <t>col418</t>
  </si>
  <si>
    <t>col419</t>
  </si>
  <si>
    <t>col420</t>
  </si>
  <si>
    <t>col421</t>
  </si>
  <si>
    <t>col422</t>
  </si>
  <si>
    <t>col423</t>
  </si>
  <si>
    <t>col424</t>
  </si>
  <si>
    <t>col425</t>
  </si>
  <si>
    <t>col426</t>
  </si>
  <si>
    <t>col427</t>
  </si>
  <si>
    <t>col428</t>
  </si>
  <si>
    <t>col429</t>
  </si>
  <si>
    <t>col430</t>
  </si>
  <si>
    <t>col431</t>
  </si>
  <si>
    <t>col432</t>
  </si>
  <si>
    <t>col433</t>
  </si>
  <si>
    <t>col434</t>
  </si>
  <si>
    <t>col435</t>
  </si>
  <si>
    <t>col436</t>
  </si>
  <si>
    <t>col437</t>
  </si>
  <si>
    <t>col438</t>
  </si>
  <si>
    <t>col439</t>
  </si>
  <si>
    <t>col440</t>
  </si>
  <si>
    <t>col441</t>
  </si>
  <si>
    <t>col442</t>
  </si>
  <si>
    <t>col443</t>
  </si>
  <si>
    <t>col444</t>
  </si>
  <si>
    <t>col445</t>
  </si>
  <si>
    <t>col446</t>
  </si>
  <si>
    <t>col447</t>
  </si>
  <si>
    <t>col448</t>
  </si>
  <si>
    <t>col449</t>
  </si>
  <si>
    <t>col450</t>
  </si>
  <si>
    <t>col451</t>
  </si>
  <si>
    <t>col452</t>
  </si>
  <si>
    <t>col453</t>
  </si>
  <si>
    <t>col454</t>
  </si>
  <si>
    <t>col455</t>
  </si>
  <si>
    <t>col456</t>
  </si>
  <si>
    <t>col457</t>
  </si>
  <si>
    <t>col458</t>
  </si>
  <si>
    <t>col459</t>
  </si>
  <si>
    <t>col460</t>
  </si>
  <si>
    <t>col461</t>
  </si>
  <si>
    <t>col462</t>
  </si>
  <si>
    <t>col463</t>
  </si>
  <si>
    <t>col464</t>
  </si>
  <si>
    <t>col465</t>
  </si>
  <si>
    <t>col466</t>
  </si>
  <si>
    <t>col467</t>
  </si>
  <si>
    <t>col468</t>
  </si>
  <si>
    <t>col469</t>
  </si>
  <si>
    <t>col470</t>
  </si>
  <si>
    <t>col471</t>
  </si>
  <si>
    <t>col472</t>
  </si>
  <si>
    <t>col473</t>
  </si>
  <si>
    <t>col474</t>
  </si>
  <si>
    <t>col475</t>
  </si>
  <si>
    <t>col476</t>
  </si>
  <si>
    <t>col477</t>
  </si>
  <si>
    <t>col478</t>
  </si>
  <si>
    <t>col479</t>
  </si>
  <si>
    <t>col480</t>
  </si>
  <si>
    <t>col481</t>
  </si>
  <si>
    <t>col482</t>
  </si>
  <si>
    <t>col483</t>
  </si>
  <si>
    <t>col484</t>
  </si>
  <si>
    <t>col485</t>
  </si>
  <si>
    <t>col486</t>
  </si>
  <si>
    <t>col487</t>
  </si>
  <si>
    <t>col488</t>
  </si>
  <si>
    <t>col489</t>
  </si>
  <si>
    <t>col490</t>
  </si>
  <si>
    <t>col491</t>
  </si>
  <si>
    <t>col492</t>
  </si>
  <si>
    <t>col493</t>
  </si>
  <si>
    <t>col494</t>
  </si>
  <si>
    <t>col495</t>
  </si>
  <si>
    <t>col496</t>
  </si>
  <si>
    <t>col497</t>
  </si>
  <si>
    <t>col498</t>
  </si>
  <si>
    <t>col499</t>
  </si>
  <si>
    <t>col500</t>
  </si>
  <si>
    <t>col501</t>
  </si>
  <si>
    <t>col502</t>
  </si>
  <si>
    <t>col503</t>
  </si>
  <si>
    <t>col504</t>
  </si>
  <si>
    <t>col505</t>
  </si>
  <si>
    <t>col506</t>
  </si>
  <si>
    <t>col507</t>
  </si>
  <si>
    <t>col508</t>
  </si>
  <si>
    <t>col509</t>
  </si>
  <si>
    <t>col510</t>
  </si>
  <si>
    <t>col511</t>
  </si>
  <si>
    <t>col512</t>
  </si>
  <si>
    <t>col513</t>
  </si>
  <si>
    <t>col514</t>
  </si>
  <si>
    <t>col515</t>
  </si>
  <si>
    <t>col516</t>
  </si>
  <si>
    <t>col517</t>
  </si>
  <si>
    <t>col518</t>
  </si>
  <si>
    <t>col519</t>
  </si>
  <si>
    <t>col520</t>
  </si>
  <si>
    <t>col521</t>
  </si>
  <si>
    <t>col522</t>
  </si>
  <si>
    <t>col523</t>
  </si>
  <si>
    <t>col524</t>
  </si>
  <si>
    <t>col525</t>
  </si>
  <si>
    <t>col526</t>
  </si>
  <si>
    <t>col527</t>
  </si>
  <si>
    <t>col528</t>
  </si>
  <si>
    <t>col529</t>
  </si>
  <si>
    <t>col530</t>
  </si>
  <si>
    <t>col531</t>
  </si>
  <si>
    <t>col532</t>
  </si>
  <si>
    <t>col533</t>
  </si>
  <si>
    <t>col534</t>
  </si>
  <si>
    <t>col535</t>
  </si>
  <si>
    <t>col536</t>
  </si>
  <si>
    <t>col537</t>
  </si>
  <si>
    <t>col538</t>
  </si>
  <si>
    <t>col539</t>
  </si>
  <si>
    <t>col540</t>
  </si>
  <si>
    <t>col541</t>
  </si>
  <si>
    <t>col542</t>
  </si>
  <si>
    <t>col543</t>
  </si>
  <si>
    <t>col544</t>
  </si>
  <si>
    <t>col545</t>
  </si>
  <si>
    <t>col546</t>
  </si>
  <si>
    <t>col547</t>
  </si>
  <si>
    <t>col548</t>
  </si>
  <si>
    <t>col549</t>
  </si>
  <si>
    <t>col550</t>
  </si>
  <si>
    <t>col551</t>
  </si>
  <si>
    <t>col552</t>
  </si>
  <si>
    <t>col553</t>
  </si>
  <si>
    <t>col554</t>
  </si>
  <si>
    <t>col555</t>
  </si>
  <si>
    <t>col556</t>
  </si>
  <si>
    <t>col557</t>
  </si>
  <si>
    <t>col558</t>
  </si>
  <si>
    <t>col559</t>
  </si>
  <si>
    <t>col560</t>
  </si>
  <si>
    <t>col561</t>
  </si>
  <si>
    <t>col562</t>
  </si>
  <si>
    <t>col563</t>
  </si>
  <si>
    <t>col564</t>
  </si>
  <si>
    <t>col565</t>
  </si>
  <si>
    <t>col566</t>
  </si>
  <si>
    <t>col567</t>
  </si>
  <si>
    <t>col568</t>
  </si>
  <si>
    <t>col569</t>
  </si>
  <si>
    <t>col570</t>
  </si>
  <si>
    <t>col571</t>
  </si>
  <si>
    <t>col572</t>
  </si>
  <si>
    <t>col573</t>
  </si>
  <si>
    <t>col574</t>
  </si>
  <si>
    <t>col575</t>
  </si>
  <si>
    <t>col576</t>
  </si>
  <si>
    <t>col577</t>
  </si>
  <si>
    <t>col578</t>
  </si>
  <si>
    <t>col579</t>
  </si>
  <si>
    <t>col580</t>
  </si>
  <si>
    <t>col581</t>
  </si>
  <si>
    <t>col582</t>
  </si>
  <si>
    <t>col583</t>
  </si>
  <si>
    <t>col584</t>
  </si>
  <si>
    <t>col585</t>
  </si>
  <si>
    <t>col586</t>
  </si>
  <si>
    <t>col587</t>
  </si>
  <si>
    <t>col588</t>
  </si>
  <si>
    <t>col589</t>
  </si>
  <si>
    <t>col590</t>
  </si>
  <si>
    <t>col591</t>
  </si>
  <si>
    <t>col592</t>
  </si>
  <si>
    <t>col593</t>
  </si>
  <si>
    <t>col594</t>
  </si>
  <si>
    <t>col595</t>
  </si>
  <si>
    <t>col596</t>
  </si>
  <si>
    <t>col597</t>
  </si>
  <si>
    <t>col598</t>
  </si>
  <si>
    <t>col599</t>
  </si>
  <si>
    <t>col600</t>
  </si>
  <si>
    <t>col601</t>
  </si>
  <si>
    <t>col602</t>
  </si>
  <si>
    <t>col603</t>
  </si>
  <si>
    <t>col604</t>
  </si>
  <si>
    <t>col605</t>
  </si>
  <si>
    <t>col606</t>
  </si>
  <si>
    <t>col607</t>
  </si>
  <si>
    <t>col608</t>
  </si>
  <si>
    <t>col609</t>
  </si>
  <si>
    <t>col610</t>
  </si>
  <si>
    <t>col611</t>
  </si>
  <si>
    <t>col612</t>
  </si>
  <si>
    <t>col613</t>
  </si>
  <si>
    <t>col614</t>
  </si>
  <si>
    <t>col615</t>
  </si>
  <si>
    <t>col616</t>
  </si>
  <si>
    <t>col617</t>
  </si>
  <si>
    <t>col618</t>
  </si>
  <si>
    <t>col619</t>
  </si>
  <si>
    <t>col620</t>
  </si>
  <si>
    <t>col621</t>
  </si>
  <si>
    <t>col622</t>
  </si>
  <si>
    <t>col623</t>
  </si>
  <si>
    <t>col624</t>
  </si>
  <si>
    <t>col625</t>
  </si>
  <si>
    <t>col626</t>
  </si>
  <si>
    <t>col627</t>
  </si>
  <si>
    <t>col628</t>
  </si>
  <si>
    <t>col629</t>
  </si>
  <si>
    <t>col630</t>
  </si>
  <si>
    <t>col631</t>
  </si>
  <si>
    <t>col632</t>
  </si>
  <si>
    <t>col633</t>
  </si>
  <si>
    <t>col634</t>
  </si>
  <si>
    <t>col635</t>
  </si>
  <si>
    <t>col636</t>
  </si>
  <si>
    <t>col637</t>
  </si>
  <si>
    <t>col638</t>
  </si>
  <si>
    <t>col639</t>
  </si>
  <si>
    <t>col640</t>
  </si>
  <si>
    <t>col641</t>
  </si>
  <si>
    <t>col642</t>
  </si>
  <si>
    <t>col643</t>
  </si>
  <si>
    <t>col644</t>
  </si>
  <si>
    <t>col645</t>
  </si>
  <si>
    <t>col646</t>
  </si>
  <si>
    <t>col647</t>
  </si>
  <si>
    <t>col648</t>
  </si>
  <si>
    <t>col649</t>
  </si>
  <si>
    <t>col650</t>
  </si>
  <si>
    <t>col651</t>
  </si>
  <si>
    <t>col652</t>
  </si>
  <si>
    <t>col653</t>
  </si>
  <si>
    <t>col654</t>
  </si>
  <si>
    <t>col655</t>
  </si>
  <si>
    <t>col656</t>
  </si>
  <si>
    <t>col657</t>
  </si>
  <si>
    <t>col658</t>
  </si>
  <si>
    <t>col659</t>
  </si>
  <si>
    <t>col660</t>
  </si>
  <si>
    <t>col661</t>
  </si>
  <si>
    <t>col662</t>
  </si>
  <si>
    <t>col663</t>
  </si>
  <si>
    <t>col664</t>
  </si>
  <si>
    <t>col665</t>
  </si>
  <si>
    <t>col666</t>
  </si>
  <si>
    <t>col667</t>
  </si>
  <si>
    <t>col668</t>
  </si>
  <si>
    <t>col669</t>
  </si>
  <si>
    <t>col670</t>
  </si>
  <si>
    <t>col671</t>
  </si>
  <si>
    <t>EQUIV(0;$I$46:$ZD$46) : recherche de la dernière occurrence du 0  dans la plage $I$46:$ZD$46 = taux à prendre en compte</t>
  </si>
  <si>
    <r>
      <t xml:space="preserve">COTISATIONS ESTIMÉES SUR LE MONTANT DE L'INDEMNITÉ BRUTE
</t>
    </r>
    <r>
      <rPr>
        <b/>
        <sz val="11"/>
        <color rgb="FFFF0000"/>
        <rFont val="Calibri"/>
        <family val="2"/>
        <scheme val="minor"/>
      </rPr>
      <t>Le Guso vous adressera un appel spécifique pour le versement de ces cotisations. Merci de ne pas régler ce montant avant réception de ce courrier.</t>
    </r>
  </si>
  <si>
    <t xml:space="preserve">COTISATION À LA CAISSE DES CONGÉS PAYÉS </t>
  </si>
  <si>
    <r>
      <t xml:space="preserve">TOTAL CONGÉS SPECTACLES </t>
    </r>
    <r>
      <rPr>
        <b/>
        <sz val="11"/>
        <color rgb="FFFF00FF"/>
        <rFont val="Calibri"/>
        <family val="2"/>
        <scheme val="minor"/>
      </rPr>
      <t>(3)</t>
    </r>
  </si>
  <si>
    <r>
      <rPr>
        <sz val="10"/>
        <color rgb="FFFF00FF"/>
        <rFont val="Calibri"/>
        <family val="2"/>
        <scheme val="minor"/>
      </rPr>
      <t>(1)</t>
    </r>
    <r>
      <rPr>
        <sz val="14"/>
        <color rgb="FFFF00FF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ASSIETTES : 
CSG déductible, CSG non déductible et CRDS = 98,25 % de l'indemnité brute déclarée.  
CSG déductible, CSG non déductible et CRDS sur la prévoyance = montant de la cotisation prévoyance.
AUDIENS Prévoyance et Congés Payés = indemnité brute déclarée.
</t>
    </r>
    <r>
      <rPr>
        <sz val="11"/>
        <color rgb="FFFF00FF"/>
        <rFont val="Calibri"/>
        <family val="2"/>
        <scheme val="minor"/>
      </rPr>
      <t xml:space="preserve">(2) </t>
    </r>
    <r>
      <rPr>
        <sz val="11"/>
        <color theme="1"/>
        <rFont val="Calibri"/>
        <family val="2"/>
        <scheme val="minor"/>
      </rPr>
      <t xml:space="preserve">Les cotisations CRDS, CSG non déductible, CSG déductible sont écrêtées, dès lors ou le montant de l'indemnité nette versée est inférieure au SMIC brut (hors prévoyance).
</t>
    </r>
    <r>
      <rPr>
        <sz val="11"/>
        <color rgb="FFFF00FF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Ce simulateur n'est pas applicable en cas de paiement de l'indemnité compensatrice de congés payés en lieu et place de la cotisation congés spectacles.</t>
    </r>
  </si>
  <si>
    <t>COTISATION À LA CAISSE DES CONGÉS PAYÉS</t>
  </si>
  <si>
    <r>
      <t>TOTAL CONGÉS SPECTACLES</t>
    </r>
    <r>
      <rPr>
        <b/>
        <sz val="11"/>
        <color rgb="FFFF00FF"/>
        <rFont val="Calibri"/>
        <family val="2"/>
        <scheme val="minor"/>
      </rPr>
      <t xml:space="preserve"> (3)</t>
    </r>
  </si>
  <si>
    <t>selon dt FCT</t>
  </si>
  <si>
    <t>&lt;=</t>
  </si>
  <si>
    <t xml:space="preserve">&gt; </t>
  </si>
  <si>
    <r>
      <t>Simulateur permettant d’estimer le montant des cotisations dues sur l’indemnité d’activité partielle</t>
    </r>
    <r>
      <rPr>
        <b/>
        <sz val="12"/>
        <color theme="8" tint="-0.249977111117893"/>
        <rFont val="Calibri"/>
        <family val="2"/>
        <scheme val="minor"/>
      </rPr>
      <t xml:space="preserve">
</t>
    </r>
    <r>
      <rPr>
        <b/>
        <sz val="12"/>
        <color rgb="FFFF0000"/>
        <rFont val="Calibri"/>
        <family val="2"/>
        <scheme val="minor"/>
      </rPr>
      <t>Ce simulateur n'est pas applicable sur la part des rémunérations supérieures à 3,15 fois le SMIC horaire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</si>
</sst>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dd/mm/yy"/>
    <numFmt numFmtId="166" formatCode="0.000%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4"/>
      <color rgb="FFFF00FF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0"/>
      <color rgb="FFFF00FF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22"/>
      <color rgb="FF00CC5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47C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Protection="1"/>
    <xf numFmtId="0" fontId="6" fillId="4" borderId="0" xfId="0" applyFont="1" applyFill="1" applyBorder="1" applyProtection="1"/>
    <xf numFmtId="164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Protection="1"/>
    <xf numFmtId="164" fontId="0" fillId="4" borderId="0" xfId="0" applyNumberFormat="1" applyFill="1" applyProtection="1"/>
    <xf numFmtId="164" fontId="3" fillId="4" borderId="0" xfId="0" applyNumberFormat="1" applyFont="1" applyFill="1" applyProtection="1"/>
    <xf numFmtId="0" fontId="3" fillId="4" borderId="0" xfId="0" applyFont="1" applyFill="1" applyProtection="1"/>
    <xf numFmtId="0" fontId="1" fillId="4" borderId="3" xfId="0" applyFont="1" applyFill="1" applyBorder="1" applyAlignment="1" applyProtection="1">
      <alignment vertical="center" wrapText="1"/>
    </xf>
    <xf numFmtId="0" fontId="0" fillId="4" borderId="0" xfId="0" applyFill="1" applyAlignment="1" applyProtection="1">
      <alignment vertical="center"/>
    </xf>
    <xf numFmtId="0" fontId="0" fillId="4" borderId="17" xfId="0" applyFill="1" applyBorder="1" applyAlignment="1" applyProtection="1">
      <alignment vertical="center"/>
    </xf>
    <xf numFmtId="164" fontId="0" fillId="4" borderId="6" xfId="0" applyNumberFormat="1" applyFill="1" applyBorder="1" applyAlignment="1" applyProtection="1">
      <alignment vertical="center"/>
    </xf>
    <xf numFmtId="0" fontId="0" fillId="4" borderId="18" xfId="0" applyFill="1" applyBorder="1" applyAlignment="1" applyProtection="1">
      <alignment vertical="center"/>
    </xf>
    <xf numFmtId="0" fontId="0" fillId="4" borderId="19" xfId="0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vertical="center"/>
    </xf>
    <xf numFmtId="164" fontId="1" fillId="5" borderId="5" xfId="0" applyNumberFormat="1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0" fillId="4" borderId="20" xfId="0" applyFill="1" applyBorder="1" applyAlignment="1" applyProtection="1">
      <alignment vertical="center"/>
    </xf>
    <xf numFmtId="164" fontId="1" fillId="5" borderId="12" xfId="0" applyNumberFormat="1" applyFont="1" applyFill="1" applyBorder="1" applyAlignment="1" applyProtection="1">
      <alignment vertical="center"/>
    </xf>
    <xf numFmtId="0" fontId="1" fillId="5" borderId="15" xfId="0" applyFont="1" applyFill="1" applyBorder="1" applyAlignment="1" applyProtection="1">
      <alignment vertical="center"/>
    </xf>
    <xf numFmtId="164" fontId="1" fillId="5" borderId="16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0" fillId="2" borderId="5" xfId="0" applyNumberFormat="1" applyFill="1" applyBorder="1" applyAlignment="1" applyProtection="1">
      <alignment vertical="center"/>
    </xf>
    <xf numFmtId="164" fontId="1" fillId="2" borderId="3" xfId="0" applyNumberFormat="1" applyFont="1" applyFill="1" applyBorder="1" applyAlignment="1" applyProtection="1">
      <alignment vertical="center"/>
    </xf>
    <xf numFmtId="164" fontId="1" fillId="6" borderId="3" xfId="0" applyNumberFormat="1" applyFont="1" applyFill="1" applyBorder="1" applyAlignment="1" applyProtection="1">
      <alignment horizontal="center" vertical="center"/>
      <protection locked="0"/>
    </xf>
    <xf numFmtId="164" fontId="1" fillId="4" borderId="0" xfId="0" applyNumberFormat="1" applyFont="1" applyFill="1" applyBorder="1" applyAlignment="1" applyProtection="1">
      <alignment vertical="center"/>
    </xf>
    <xf numFmtId="164" fontId="0" fillId="4" borderId="0" xfId="0" applyNumberFormat="1" applyFill="1" applyBorder="1" applyAlignment="1" applyProtection="1">
      <alignment vertical="center"/>
    </xf>
    <xf numFmtId="0" fontId="7" fillId="4" borderId="0" xfId="0" applyFont="1" applyFill="1" applyProtection="1"/>
    <xf numFmtId="164" fontId="8" fillId="4" borderId="0" xfId="0" applyNumberFormat="1" applyFont="1" applyFill="1" applyBorder="1" applyProtection="1"/>
    <xf numFmtId="0" fontId="8" fillId="4" borderId="0" xfId="0" applyFont="1" applyFill="1" applyBorder="1" applyProtection="1"/>
    <xf numFmtId="164" fontId="9" fillId="4" borderId="0" xfId="0" applyNumberFormat="1" applyFont="1" applyFill="1" applyProtection="1"/>
    <xf numFmtId="0" fontId="9" fillId="4" borderId="0" xfId="0" applyFont="1" applyFill="1" applyProtection="1"/>
    <xf numFmtId="164" fontId="8" fillId="4" borderId="0" xfId="0" applyNumberFormat="1" applyFont="1" applyFill="1" applyProtection="1"/>
    <xf numFmtId="0" fontId="8" fillId="4" borderId="0" xfId="0" applyFont="1" applyFill="1" applyProtection="1"/>
    <xf numFmtId="0" fontId="4" fillId="4" borderId="0" xfId="0" applyFont="1" applyFill="1" applyAlignment="1" applyProtection="1">
      <alignment vertical="top" wrapText="1"/>
    </xf>
    <xf numFmtId="0" fontId="0" fillId="2" borderId="5" xfId="0" applyFill="1" applyBorder="1" applyAlignment="1" applyProtection="1">
      <alignment vertical="center"/>
    </xf>
    <xf numFmtId="0" fontId="11" fillId="4" borderId="0" xfId="0" applyFont="1" applyFill="1" applyProtection="1"/>
    <xf numFmtId="164" fontId="0" fillId="4" borderId="21" xfId="0" applyNumberFormat="1" applyFill="1" applyBorder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12" fillId="4" borderId="0" xfId="0" applyFont="1" applyFill="1" applyAlignment="1" applyProtection="1">
      <alignment vertical="center"/>
    </xf>
    <xf numFmtId="0" fontId="12" fillId="0" borderId="0" xfId="0" applyFont="1" applyProtection="1"/>
    <xf numFmtId="4" fontId="12" fillId="4" borderId="0" xfId="0" applyNumberFormat="1" applyFont="1" applyFill="1" applyAlignment="1" applyProtection="1">
      <alignment vertical="center"/>
    </xf>
    <xf numFmtId="0" fontId="14" fillId="4" borderId="0" xfId="0" applyFont="1" applyFill="1" applyProtection="1"/>
    <xf numFmtId="4" fontId="12" fillId="4" borderId="1" xfId="0" applyNumberFormat="1" applyFont="1" applyFill="1" applyBorder="1" applyAlignment="1" applyProtection="1">
      <alignment vertical="center"/>
    </xf>
    <xf numFmtId="0" fontId="12" fillId="4" borderId="0" xfId="0" applyFont="1" applyFill="1" applyAlignment="1" applyProtection="1">
      <alignment horizontal="right" vertical="center" wrapText="1"/>
    </xf>
    <xf numFmtId="0" fontId="12" fillId="4" borderId="9" xfId="0" applyFont="1" applyFill="1" applyBorder="1" applyAlignment="1" applyProtection="1">
      <alignment vertical="center"/>
    </xf>
    <xf numFmtId="10" fontId="12" fillId="4" borderId="22" xfId="1" applyNumberFormat="1" applyFont="1" applyFill="1" applyBorder="1" applyAlignment="1" applyProtection="1">
      <alignment vertical="center"/>
    </xf>
    <xf numFmtId="0" fontId="12" fillId="4" borderId="14" xfId="0" applyFont="1" applyFill="1" applyBorder="1" applyAlignment="1" applyProtection="1">
      <alignment vertical="center"/>
    </xf>
    <xf numFmtId="10" fontId="12" fillId="4" borderId="23" xfId="1" applyNumberFormat="1" applyFont="1" applyFill="1" applyBorder="1" applyAlignment="1" applyProtection="1">
      <alignment vertical="center"/>
    </xf>
    <xf numFmtId="0" fontId="13" fillId="4" borderId="14" xfId="0" applyFont="1" applyFill="1" applyBorder="1" applyAlignment="1" applyProtection="1">
      <alignment vertical="center"/>
    </xf>
    <xf numFmtId="10" fontId="13" fillId="4" borderId="23" xfId="1" applyNumberFormat="1" applyFont="1" applyFill="1" applyBorder="1" applyAlignment="1" applyProtection="1">
      <alignment vertical="center"/>
    </xf>
    <xf numFmtId="0" fontId="13" fillId="4" borderId="11" xfId="0" applyFont="1" applyFill="1" applyBorder="1" applyAlignment="1" applyProtection="1">
      <alignment vertical="center"/>
    </xf>
    <xf numFmtId="10" fontId="13" fillId="4" borderId="24" xfId="1" applyNumberFormat="1" applyFont="1" applyFill="1" applyBorder="1" applyAlignment="1" applyProtection="1">
      <alignment vertical="center"/>
    </xf>
    <xf numFmtId="4" fontId="14" fillId="4" borderId="0" xfId="0" applyNumberFormat="1" applyFont="1" applyFill="1" applyProtection="1"/>
    <xf numFmtId="164" fontId="1" fillId="3" borderId="3" xfId="0" applyNumberFormat="1" applyFont="1" applyFill="1" applyBorder="1" applyAlignment="1" applyProtection="1">
      <alignment horizontal="right"/>
    </xf>
    <xf numFmtId="0" fontId="12" fillId="4" borderId="0" xfId="0" quotePrefix="1" applyFont="1" applyFill="1" applyProtection="1"/>
    <xf numFmtId="0" fontId="12" fillId="4" borderId="0" xfId="0" applyFont="1" applyFill="1" applyAlignment="1" applyProtection="1">
      <alignment horizontal="left" vertical="center"/>
    </xf>
    <xf numFmtId="164" fontId="11" fillId="4" borderId="0" xfId="0" applyNumberFormat="1" applyFont="1" applyFill="1" applyProtection="1"/>
    <xf numFmtId="164" fontId="11" fillId="4" borderId="0" xfId="0" applyNumberFormat="1" applyFont="1" applyFill="1" applyAlignment="1" applyProtection="1">
      <alignment horizontal="right"/>
    </xf>
    <xf numFmtId="0" fontId="1" fillId="2" borderId="7" xfId="0" applyFont="1" applyFill="1" applyBorder="1" applyAlignment="1" applyProtection="1">
      <alignment horizontal="left" vertical="center" wrapText="1"/>
    </xf>
    <xf numFmtId="0" fontId="0" fillId="4" borderId="0" xfId="0" applyFill="1" applyAlignment="1" applyProtection="1">
      <alignment horizontal="left" vertical="center" wrapText="1"/>
    </xf>
    <xf numFmtId="10" fontId="0" fillId="4" borderId="11" xfId="0" applyNumberFormat="1" applyFill="1" applyBorder="1" applyAlignment="1" applyProtection="1">
      <alignment vertical="center"/>
    </xf>
    <xf numFmtId="10" fontId="0" fillId="4" borderId="8" xfId="0" applyNumberFormat="1" applyFill="1" applyBorder="1" applyAlignment="1" applyProtection="1">
      <alignment vertical="center"/>
    </xf>
    <xf numFmtId="10" fontId="0" fillId="4" borderId="9" xfId="0" applyNumberFormat="1" applyFill="1" applyBorder="1" applyAlignment="1" applyProtection="1">
      <alignment vertical="center"/>
    </xf>
    <xf numFmtId="0" fontId="1" fillId="5" borderId="16" xfId="0" applyFont="1" applyFill="1" applyBorder="1" applyAlignment="1" applyProtection="1">
      <alignment vertical="center"/>
    </xf>
    <xf numFmtId="164" fontId="0" fillId="4" borderId="25" xfId="0" applyNumberFormat="1" applyFill="1" applyBorder="1" applyAlignment="1" applyProtection="1">
      <alignment vertical="center"/>
    </xf>
    <xf numFmtId="164" fontId="0" fillId="4" borderId="26" xfId="0" applyNumberFormat="1" applyFill="1" applyBorder="1" applyAlignment="1" applyProtection="1">
      <alignment vertical="center"/>
    </xf>
    <xf numFmtId="164" fontId="0" fillId="4" borderId="27" xfId="0" applyNumberFormat="1" applyFill="1" applyBorder="1" applyAlignment="1" applyProtection="1">
      <alignment vertical="center"/>
    </xf>
    <xf numFmtId="164" fontId="0" fillId="4" borderId="28" xfId="0" applyNumberFormat="1" applyFill="1" applyBorder="1" applyAlignment="1" applyProtection="1">
      <alignment vertical="center"/>
    </xf>
    <xf numFmtId="164" fontId="1" fillId="2" borderId="12" xfId="0" applyNumberFormat="1" applyFont="1" applyFill="1" applyBorder="1" applyAlignment="1" applyProtection="1">
      <alignment vertical="center"/>
    </xf>
    <xf numFmtId="164" fontId="0" fillId="4" borderId="30" xfId="0" applyNumberFormat="1" applyFill="1" applyBorder="1" applyAlignment="1" applyProtection="1">
      <alignment vertical="center"/>
    </xf>
    <xf numFmtId="164" fontId="0" fillId="4" borderId="31" xfId="0" applyNumberFormat="1" applyFill="1" applyBorder="1" applyAlignment="1" applyProtection="1">
      <alignment vertical="center"/>
    </xf>
    <xf numFmtId="164" fontId="1" fillId="5" borderId="29" xfId="0" applyNumberFormat="1" applyFont="1" applyFill="1" applyBorder="1" applyAlignment="1" applyProtection="1">
      <alignment vertical="center"/>
    </xf>
    <xf numFmtId="164" fontId="1" fillId="2" borderId="29" xfId="0" applyNumberFormat="1" applyFont="1" applyFill="1" applyBorder="1" applyAlignment="1" applyProtection="1">
      <alignment vertical="center"/>
    </xf>
    <xf numFmtId="164" fontId="0" fillId="4" borderId="0" xfId="0" applyNumberFormat="1" applyFill="1" applyAlignment="1" applyProtection="1">
      <alignment horizontal="right"/>
    </xf>
    <xf numFmtId="0" fontId="12" fillId="4" borderId="14" xfId="0" applyFont="1" applyFill="1" applyBorder="1" applyAlignment="1" applyProtection="1">
      <alignment horizontal="left" vertical="center" wrapText="1"/>
    </xf>
    <xf numFmtId="4" fontId="13" fillId="4" borderId="0" xfId="0" applyNumberFormat="1" applyFont="1" applyFill="1" applyBorder="1" applyAlignment="1" applyProtection="1">
      <alignment vertical="center"/>
    </xf>
    <xf numFmtId="4" fontId="13" fillId="4" borderId="23" xfId="0" applyNumberFormat="1" applyFont="1" applyFill="1" applyBorder="1" applyAlignment="1" applyProtection="1">
      <alignment vertical="center"/>
    </xf>
    <xf numFmtId="0" fontId="15" fillId="4" borderId="11" xfId="0" applyFont="1" applyFill="1" applyBorder="1" applyProtection="1"/>
    <xf numFmtId="4" fontId="15" fillId="4" borderId="2" xfId="0" applyNumberFormat="1" applyFont="1" applyFill="1" applyBorder="1" applyAlignment="1" applyProtection="1">
      <alignment vertical="center"/>
    </xf>
    <xf numFmtId="4" fontId="15" fillId="4" borderId="24" xfId="0" applyNumberFormat="1" applyFont="1" applyFill="1" applyBorder="1" applyAlignment="1" applyProtection="1">
      <alignment vertical="center"/>
    </xf>
    <xf numFmtId="164" fontId="11" fillId="4" borderId="0" xfId="0" applyNumberFormat="1" applyFont="1" applyFill="1" applyAlignment="1" applyProtection="1">
      <alignment horizontal="right" vertical="top"/>
    </xf>
    <xf numFmtId="10" fontId="11" fillId="4" borderId="0" xfId="0" applyNumberFormat="1" applyFont="1" applyFill="1" applyAlignment="1" applyProtection="1">
      <alignment vertical="top" wrapText="1"/>
    </xf>
    <xf numFmtId="164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164" fontId="1" fillId="2" borderId="29" xfId="0" applyNumberFormat="1" applyFont="1" applyFill="1" applyBorder="1" applyAlignment="1" applyProtection="1">
      <alignment horizontal="center" vertical="center" wrapText="1"/>
    </xf>
    <xf numFmtId="164" fontId="1" fillId="2" borderId="12" xfId="0" applyNumberFormat="1" applyFont="1" applyFill="1" applyBorder="1" applyAlignment="1" applyProtection="1">
      <alignment horizontal="center" vertical="center" wrapText="1"/>
    </xf>
    <xf numFmtId="164" fontId="0" fillId="4" borderId="24" xfId="0" applyNumberFormat="1" applyFill="1" applyBorder="1" applyAlignment="1" applyProtection="1">
      <alignment horizontal="right"/>
    </xf>
    <xf numFmtId="0" fontId="0" fillId="4" borderId="33" xfId="0" applyFill="1" applyBorder="1" applyProtection="1"/>
    <xf numFmtId="0" fontId="0" fillId="4" borderId="21" xfId="0" applyFill="1" applyBorder="1" applyProtection="1"/>
    <xf numFmtId="0" fontId="11" fillId="4" borderId="0" xfId="0" applyFont="1" applyFill="1" applyAlignment="1" applyProtection="1">
      <alignment horizontal="right"/>
    </xf>
    <xf numFmtId="0" fontId="14" fillId="4" borderId="0" xfId="0" applyFont="1" applyFill="1" applyAlignment="1" applyProtection="1">
      <alignment horizontal="right"/>
    </xf>
    <xf numFmtId="0" fontId="14" fillId="4" borderId="0" xfId="0" applyFont="1" applyFill="1" applyAlignment="1" applyProtection="1">
      <alignment horizontal="right" vertical="center" wrapText="1"/>
    </xf>
    <xf numFmtId="164" fontId="14" fillId="4" borderId="0" xfId="0" applyNumberFormat="1" applyFont="1" applyFill="1" applyAlignment="1" applyProtection="1">
      <alignment horizontal="right" vertical="center"/>
    </xf>
    <xf numFmtId="164" fontId="17" fillId="4" borderId="0" xfId="0" applyNumberFormat="1" applyFont="1" applyFill="1" applyAlignment="1" applyProtection="1">
      <alignment horizontal="right" vertical="center"/>
    </xf>
    <xf numFmtId="0" fontId="14" fillId="4" borderId="0" xfId="0" applyFont="1" applyFill="1" applyAlignment="1" applyProtection="1">
      <alignment horizontal="right" vertical="center"/>
    </xf>
    <xf numFmtId="164" fontId="1" fillId="4" borderId="0" xfId="0" applyNumberFormat="1" applyFont="1" applyFill="1" applyBorder="1" applyAlignment="1" applyProtection="1">
      <alignment horizontal="center" vertical="center" wrapText="1"/>
    </xf>
    <xf numFmtId="164" fontId="1" fillId="6" borderId="3" xfId="0" applyNumberFormat="1" applyFont="1" applyFill="1" applyBorder="1" applyAlignment="1" applyProtection="1">
      <alignment horizontal="right"/>
    </xf>
    <xf numFmtId="0" fontId="21" fillId="4" borderId="0" xfId="0" applyFont="1" applyFill="1" applyBorder="1" applyProtection="1"/>
    <xf numFmtId="0" fontId="21" fillId="4" borderId="0" xfId="0" applyFont="1" applyFill="1" applyProtection="1"/>
    <xf numFmtId="0" fontId="22" fillId="4" borderId="9" xfId="0" applyFont="1" applyFill="1" applyBorder="1" applyAlignment="1" applyProtection="1">
      <alignment vertical="center"/>
    </xf>
    <xf numFmtId="4" fontId="22" fillId="4" borderId="32" xfId="0" applyNumberFormat="1" applyFont="1" applyFill="1" applyBorder="1" applyAlignment="1" applyProtection="1">
      <alignment vertical="center"/>
    </xf>
    <xf numFmtId="4" fontId="22" fillId="4" borderId="22" xfId="0" applyNumberFormat="1" applyFont="1" applyFill="1" applyBorder="1" applyAlignment="1" applyProtection="1">
      <alignment vertical="center"/>
    </xf>
    <xf numFmtId="0" fontId="22" fillId="4" borderId="14" xfId="0" applyFont="1" applyFill="1" applyBorder="1" applyAlignment="1" applyProtection="1">
      <alignment vertical="center"/>
    </xf>
    <xf numFmtId="4" fontId="22" fillId="4" borderId="0" xfId="0" applyNumberFormat="1" applyFont="1" applyFill="1" applyBorder="1" applyAlignment="1" applyProtection="1">
      <alignment vertical="center"/>
    </xf>
    <xf numFmtId="4" fontId="22" fillId="4" borderId="23" xfId="0" applyNumberFormat="1" applyFont="1" applyFill="1" applyBorder="1" applyAlignment="1" applyProtection="1">
      <alignment vertical="center"/>
    </xf>
    <xf numFmtId="14" fontId="1" fillId="3" borderId="3" xfId="0" applyNumberFormat="1" applyFont="1" applyFill="1" applyBorder="1" applyAlignment="1" applyProtection="1">
      <alignment horizontal="center" vertical="center"/>
      <protection locked="0"/>
    </xf>
    <xf numFmtId="10" fontId="17" fillId="4" borderId="0" xfId="0" applyNumberFormat="1" applyFont="1" applyFill="1" applyProtection="1"/>
    <xf numFmtId="10" fontId="17" fillId="4" borderId="0" xfId="0" applyNumberFormat="1" applyFont="1" applyFill="1" applyAlignment="1" applyProtection="1">
      <alignment vertical="top"/>
    </xf>
    <xf numFmtId="0" fontId="16" fillId="4" borderId="0" xfId="0" applyNumberFormat="1" applyFont="1" applyFill="1" applyProtection="1"/>
    <xf numFmtId="165" fontId="16" fillId="4" borderId="0" xfId="0" applyNumberFormat="1" applyFont="1" applyFill="1" applyProtection="1"/>
    <xf numFmtId="10" fontId="16" fillId="4" borderId="0" xfId="0" applyNumberFormat="1" applyFont="1" applyFill="1" applyProtection="1"/>
    <xf numFmtId="0" fontId="16" fillId="4" borderId="0" xfId="0" applyFont="1" applyFill="1" applyAlignment="1" applyProtection="1">
      <alignment horizontal="right"/>
    </xf>
    <xf numFmtId="0" fontId="23" fillId="4" borderId="0" xfId="0" applyFont="1" applyFill="1" applyAlignment="1" applyProtection="1">
      <alignment horizontal="right"/>
    </xf>
    <xf numFmtId="164" fontId="0" fillId="4" borderId="34" xfId="0" applyNumberFormat="1" applyFill="1" applyBorder="1" applyAlignment="1" applyProtection="1">
      <alignment vertical="center"/>
    </xf>
    <xf numFmtId="0" fontId="4" fillId="4" borderId="0" xfId="0" applyFont="1" applyFill="1" applyAlignment="1" applyProtection="1">
      <alignment horizontal="left" vertical="top" wrapText="1"/>
    </xf>
    <xf numFmtId="10" fontId="12" fillId="7" borderId="1" xfId="1" applyNumberFormat="1" applyFont="1" applyFill="1" applyBorder="1" applyAlignment="1" applyProtection="1">
      <alignment horizontal="center" vertical="center"/>
    </xf>
    <xf numFmtId="166" fontId="12" fillId="4" borderId="32" xfId="1" applyNumberFormat="1" applyFont="1" applyFill="1" applyBorder="1" applyAlignment="1" applyProtection="1">
      <alignment horizontal="right" vertical="center"/>
    </xf>
    <xf numFmtId="166" fontId="16" fillId="7" borderId="32" xfId="1" applyNumberFormat="1" applyFont="1" applyFill="1" applyBorder="1" applyAlignment="1" applyProtection="1">
      <alignment horizontal="right" vertical="center"/>
    </xf>
    <xf numFmtId="166" fontId="16" fillId="4" borderId="32" xfId="1" applyNumberFormat="1" applyFont="1" applyFill="1" applyBorder="1" applyAlignment="1" applyProtection="1">
      <alignment horizontal="right" vertical="center"/>
    </xf>
    <xf numFmtId="166" fontId="16" fillId="4" borderId="22" xfId="1" applyNumberFormat="1" applyFont="1" applyFill="1" applyBorder="1" applyAlignment="1" applyProtection="1">
      <alignment horizontal="right" vertical="center"/>
    </xf>
    <xf numFmtId="166" fontId="13" fillId="4" borderId="0" xfId="1" applyNumberFormat="1" applyFont="1" applyFill="1" applyBorder="1" applyAlignment="1" applyProtection="1">
      <alignment horizontal="right" vertical="center"/>
    </xf>
    <xf numFmtId="166" fontId="13" fillId="4" borderId="23" xfId="1" applyNumberFormat="1" applyFont="1" applyFill="1" applyBorder="1" applyAlignment="1" applyProtection="1">
      <alignment horizontal="right" vertical="center"/>
    </xf>
    <xf numFmtId="166" fontId="12" fillId="4" borderId="0" xfId="1" applyNumberFormat="1" applyFont="1" applyFill="1" applyBorder="1" applyAlignment="1" applyProtection="1">
      <alignment horizontal="right" vertical="center"/>
    </xf>
    <xf numFmtId="166" fontId="16" fillId="4" borderId="0" xfId="1" applyNumberFormat="1" applyFont="1" applyFill="1" applyBorder="1" applyAlignment="1" applyProtection="1">
      <alignment horizontal="right" vertical="center"/>
    </xf>
    <xf numFmtId="166" fontId="16" fillId="7" borderId="0" xfId="1" applyNumberFormat="1" applyFont="1" applyFill="1" applyBorder="1" applyAlignment="1" applyProtection="1">
      <alignment horizontal="right" vertical="center"/>
    </xf>
    <xf numFmtId="166" fontId="16" fillId="4" borderId="23" xfId="1" applyNumberFormat="1" applyFont="1" applyFill="1" applyBorder="1" applyAlignment="1" applyProtection="1">
      <alignment horizontal="right" vertical="center"/>
    </xf>
    <xf numFmtId="166" fontId="16" fillId="4" borderId="0" xfId="1" applyNumberFormat="1" applyFont="1" applyFill="1" applyBorder="1" applyAlignment="1" applyProtection="1">
      <alignment horizontal="right" vertical="center" wrapText="1"/>
    </xf>
    <xf numFmtId="166" fontId="16" fillId="7" borderId="0" xfId="1" applyNumberFormat="1" applyFont="1" applyFill="1" applyBorder="1" applyAlignment="1" applyProtection="1">
      <alignment horizontal="right" vertical="center" wrapText="1"/>
    </xf>
    <xf numFmtId="166" fontId="16" fillId="7" borderId="23" xfId="1" applyNumberFormat="1" applyFont="1" applyFill="1" applyBorder="1" applyAlignment="1" applyProtection="1">
      <alignment horizontal="right" vertical="center" wrapText="1"/>
    </xf>
    <xf numFmtId="166" fontId="13" fillId="8" borderId="0" xfId="1" applyNumberFormat="1" applyFont="1" applyFill="1" applyBorder="1" applyAlignment="1" applyProtection="1">
      <alignment horizontal="right" vertical="center"/>
    </xf>
    <xf numFmtId="166" fontId="13" fillId="4" borderId="2" xfId="1" applyNumberFormat="1" applyFont="1" applyFill="1" applyBorder="1" applyAlignment="1" applyProtection="1">
      <alignment horizontal="right" vertical="center"/>
    </xf>
    <xf numFmtId="166" fontId="13" fillId="4" borderId="24" xfId="1" applyNumberFormat="1" applyFont="1" applyFill="1" applyBorder="1" applyAlignment="1" applyProtection="1">
      <alignment horizontal="right" vertical="center"/>
    </xf>
    <xf numFmtId="166" fontId="16" fillId="0" borderId="0" xfId="1" applyNumberFormat="1" applyFont="1" applyFill="1" applyBorder="1" applyAlignment="1" applyProtection="1">
      <alignment horizontal="right" vertical="center"/>
    </xf>
    <xf numFmtId="166" fontId="16" fillId="0" borderId="0" xfId="1" applyNumberFormat="1" applyFont="1" applyFill="1" applyBorder="1" applyAlignment="1" applyProtection="1">
      <alignment horizontal="right" vertical="center" wrapText="1"/>
    </xf>
    <xf numFmtId="0" fontId="1" fillId="4" borderId="0" xfId="0" applyNumberFormat="1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vertical="center"/>
    </xf>
    <xf numFmtId="0" fontId="25" fillId="4" borderId="0" xfId="0" applyFont="1" applyFill="1" applyBorder="1" applyAlignment="1" applyProtection="1">
      <alignment vertical="center"/>
    </xf>
    <xf numFmtId="0" fontId="12" fillId="4" borderId="0" xfId="0" applyFont="1" applyFill="1" applyAlignment="1" applyProtection="1">
      <alignment horizontal="right"/>
    </xf>
    <xf numFmtId="4" fontId="27" fillId="4" borderId="1" xfId="0" applyNumberFormat="1" applyFont="1" applyFill="1" applyBorder="1" applyAlignment="1" applyProtection="1">
      <alignment vertical="center"/>
    </xf>
    <xf numFmtId="165" fontId="27" fillId="4" borderId="0" xfId="0" quotePrefix="1" applyNumberFormat="1" applyFont="1" applyFill="1" applyAlignment="1" applyProtection="1">
      <alignment vertical="center"/>
    </xf>
    <xf numFmtId="4" fontId="27" fillId="4" borderId="0" xfId="0" quotePrefix="1" applyNumberFormat="1" applyFont="1" applyFill="1" applyAlignment="1" applyProtection="1">
      <alignment horizontal="center" vertical="center"/>
    </xf>
    <xf numFmtId="14" fontId="1" fillId="6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vertical="center" wrapText="1"/>
    </xf>
    <xf numFmtId="0" fontId="0" fillId="2" borderId="5" xfId="0" applyFill="1" applyBorder="1" applyAlignment="1" applyProtection="1"/>
    <xf numFmtId="0" fontId="1" fillId="3" borderId="4" xfId="0" applyFont="1" applyFill="1" applyBorder="1" applyAlignment="1" applyProtection="1"/>
    <xf numFmtId="0" fontId="0" fillId="3" borderId="5" xfId="0" applyFill="1" applyBorder="1" applyAlignment="1" applyProtection="1"/>
    <xf numFmtId="0" fontId="5" fillId="4" borderId="0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/>
    <xf numFmtId="0" fontId="0" fillId="6" borderId="5" xfId="0" applyFill="1" applyBorder="1" applyAlignment="1" applyProtection="1"/>
  </cellXfs>
  <cellStyles count="2">
    <cellStyle name="Normal" xfId="0" builtinId="0"/>
    <cellStyle name="Pourcentage" xfId="1" builtinId="5"/>
  </cellStyles>
  <dxfs count="11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</dxf>
    <dxf>
      <font>
        <color rgb="FF47CFFF"/>
      </font>
    </dxf>
    <dxf>
      <font>
        <color theme="7" tint="0.39994506668294322"/>
      </font>
    </dxf>
    <dxf>
      <font>
        <color theme="7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00FF"/>
      <color rgb="FF00CC5C"/>
      <color rgb="FF00E668"/>
      <color rgb="FF89E0FF"/>
      <color rgb="FF47CFFF"/>
      <color rgb="FFCC66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69851</xdr:rowOff>
    </xdr:from>
    <xdr:to>
      <xdr:col>0</xdr:col>
      <xdr:colOff>1416975</xdr:colOff>
      <xdr:row>2</xdr:row>
      <xdr:rowOff>174626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69851"/>
          <a:ext cx="1359824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69851</xdr:rowOff>
    </xdr:from>
    <xdr:to>
      <xdr:col>0</xdr:col>
      <xdr:colOff>1416975</xdr:colOff>
      <xdr:row>2</xdr:row>
      <xdr:rowOff>174626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69851"/>
          <a:ext cx="135982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89E0FF"/>
  </sheetPr>
  <dimension ref="A1:ZD84"/>
  <sheetViews>
    <sheetView tabSelected="1" zoomScale="80" zoomScaleNormal="80" workbookViewId="0">
      <selection activeCell="B10" sqref="B10"/>
    </sheetView>
  </sheetViews>
  <sheetFormatPr baseColWidth="10" defaultColWidth="11.5703125" defaultRowHeight="15" x14ac:dyDescent="0.25"/>
  <cols>
    <col min="1" max="1" width="45.140625" style="1" customWidth="1"/>
    <col min="2" max="2" width="14.7109375" style="2" customWidth="1"/>
    <col min="3" max="3" width="18.7109375" style="1" customWidth="1"/>
    <col min="4" max="5" width="14.7109375" style="2" customWidth="1"/>
    <col min="6" max="6" width="40.7109375" style="9" customWidth="1"/>
    <col min="7" max="7" width="20" style="1" hidden="1" customWidth="1"/>
    <col min="8" max="8" width="7.5703125" style="1" hidden="1" customWidth="1"/>
    <col min="9" max="9" width="22.5703125" style="45" hidden="1" customWidth="1"/>
    <col min="10" max="680" width="7.140625" style="1" hidden="1" customWidth="1"/>
    <col min="681" max="681" width="11.5703125" style="1" customWidth="1"/>
    <col min="682" max="16384" width="11.5703125" style="1"/>
  </cols>
  <sheetData>
    <row r="1" spans="1:680" s="8" customFormat="1" x14ac:dyDescent="0.25">
      <c r="B1" s="9"/>
      <c r="D1" s="9"/>
      <c r="E1" s="9"/>
      <c r="F1" s="9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</row>
    <row r="2" spans="1:680" s="8" customFormat="1" x14ac:dyDescent="0.25">
      <c r="B2" s="9"/>
      <c r="D2" s="9"/>
      <c r="E2" s="9"/>
      <c r="F2" s="9"/>
      <c r="I2" s="42"/>
    </row>
    <row r="3" spans="1:680" s="8" customFormat="1" x14ac:dyDescent="0.25">
      <c r="B3" s="9"/>
      <c r="D3" s="9"/>
      <c r="E3" s="9"/>
      <c r="F3" s="9"/>
      <c r="I3" s="42"/>
    </row>
    <row r="4" spans="1:680" s="5" customFormat="1" ht="48.75" customHeight="1" x14ac:dyDescent="0.35">
      <c r="A4" s="153" t="s">
        <v>729</v>
      </c>
      <c r="B4" s="153"/>
      <c r="C4" s="153"/>
      <c r="D4" s="153"/>
      <c r="E4" s="153"/>
      <c r="F4" s="153"/>
      <c r="I4" s="43"/>
    </row>
    <row r="5" spans="1:680" s="5" customFormat="1" ht="15.95" customHeight="1" x14ac:dyDescent="0.35">
      <c r="A5" s="141" t="s">
        <v>5</v>
      </c>
      <c r="B5" s="4"/>
      <c r="D5" s="4"/>
      <c r="E5" s="4"/>
      <c r="F5" s="4"/>
      <c r="I5" s="43"/>
    </row>
    <row r="6" spans="1:680" s="7" customFormat="1" x14ac:dyDescent="0.25">
      <c r="B6" s="6"/>
      <c r="D6" s="6"/>
      <c r="E6" s="6"/>
      <c r="F6" s="6"/>
      <c r="I6" s="43"/>
    </row>
    <row r="7" spans="1:680" s="7" customFormat="1" x14ac:dyDescent="0.25">
      <c r="B7" s="6"/>
      <c r="D7" s="6"/>
      <c r="E7" s="6"/>
      <c r="F7" s="6"/>
      <c r="I7" s="43"/>
    </row>
    <row r="8" spans="1:680" s="7" customFormat="1" ht="18.75" x14ac:dyDescent="0.3">
      <c r="A8" s="103" t="s">
        <v>96</v>
      </c>
      <c r="B8" s="32"/>
      <c r="D8" s="6"/>
      <c r="E8" s="6"/>
      <c r="F8" s="6"/>
      <c r="I8" s="43"/>
    </row>
    <row r="9" spans="1:680" s="7" customFormat="1" ht="9" customHeight="1" thickBot="1" x14ac:dyDescent="0.3">
      <c r="A9" s="8"/>
      <c r="B9" s="9"/>
      <c r="D9" s="6"/>
      <c r="E9" s="6"/>
      <c r="F9" s="6"/>
      <c r="I9" s="43"/>
    </row>
    <row r="10" spans="1:680" s="7" customFormat="1" ht="30.75" customHeight="1" thickBot="1" x14ac:dyDescent="0.3">
      <c r="A10" s="12" t="s">
        <v>97</v>
      </c>
      <c r="B10" s="111">
        <v>44197</v>
      </c>
      <c r="D10" s="6"/>
      <c r="E10" s="6"/>
      <c r="F10" s="6"/>
      <c r="I10" s="43"/>
    </row>
    <row r="11" spans="1:680" s="7" customFormat="1" x14ac:dyDescent="0.25">
      <c r="B11" s="6"/>
      <c r="D11" s="6"/>
      <c r="E11" s="6"/>
      <c r="F11" s="6"/>
      <c r="I11" s="43"/>
    </row>
    <row r="12" spans="1:680" s="33" customFormat="1" ht="18.75" x14ac:dyDescent="0.3">
      <c r="A12" s="103" t="s">
        <v>8</v>
      </c>
      <c r="B12" s="32"/>
      <c r="D12" s="32"/>
      <c r="E12" s="32"/>
      <c r="F12" s="32"/>
      <c r="I12" s="43"/>
    </row>
    <row r="13" spans="1:680" s="8" customFormat="1" ht="9" customHeight="1" thickBot="1" x14ac:dyDescent="0.3">
      <c r="B13" s="9"/>
      <c r="D13" s="9"/>
      <c r="E13" s="9"/>
      <c r="F13" s="9"/>
      <c r="I13" s="42"/>
    </row>
    <row r="14" spans="1:680" s="8" customFormat="1" ht="30.75" thickBot="1" x14ac:dyDescent="0.3">
      <c r="A14" s="12" t="s">
        <v>14</v>
      </c>
      <c r="B14" s="3">
        <v>100</v>
      </c>
      <c r="D14" s="9"/>
      <c r="E14" s="9"/>
      <c r="F14" s="9"/>
      <c r="I14" s="42"/>
    </row>
    <row r="15" spans="1:680" s="8" customFormat="1" ht="15.75" customHeight="1" x14ac:dyDescent="0.25">
      <c r="B15" s="9"/>
      <c r="D15" s="9"/>
      <c r="E15" s="9"/>
      <c r="F15" s="9"/>
      <c r="I15" s="42"/>
    </row>
    <row r="16" spans="1:680" s="8" customFormat="1" ht="15.75" customHeight="1" x14ac:dyDescent="0.3">
      <c r="A16" s="104" t="s">
        <v>6</v>
      </c>
      <c r="B16" s="34"/>
      <c r="C16" s="35"/>
      <c r="D16" s="34"/>
      <c r="E16" s="36"/>
      <c r="F16" s="9"/>
      <c r="I16" s="42"/>
      <c r="K16" s="118" t="s">
        <v>114</v>
      </c>
    </row>
    <row r="17" spans="1:680" s="37" customFormat="1" ht="15.75" customHeight="1" x14ac:dyDescent="0.3">
      <c r="A17" s="31" t="s">
        <v>9</v>
      </c>
      <c r="B17" s="10"/>
      <c r="C17" s="11"/>
      <c r="D17" s="10"/>
      <c r="E17" s="9"/>
      <c r="F17" s="36"/>
      <c r="I17" s="117" t="s">
        <v>112</v>
      </c>
      <c r="J17" s="115">
        <v>44013</v>
      </c>
      <c r="K17" s="114">
        <f>+J17</f>
        <v>44013</v>
      </c>
    </row>
    <row r="18" spans="1:680" s="8" customFormat="1" ht="15.75" customHeight="1" thickBot="1" x14ac:dyDescent="0.3">
      <c r="B18" s="9"/>
      <c r="D18" s="9"/>
      <c r="E18" s="9"/>
      <c r="F18" s="9"/>
      <c r="I18" s="117" t="s">
        <v>113</v>
      </c>
      <c r="J18" s="116">
        <v>4.1999999999999997E-3</v>
      </c>
      <c r="K18" s="116">
        <v>6.7000000000000002E-3</v>
      </c>
    </row>
    <row r="19" spans="1:680" s="8" customFormat="1" ht="30.75" customHeight="1" thickBot="1" x14ac:dyDescent="0.3">
      <c r="A19" s="12" t="s">
        <v>15</v>
      </c>
      <c r="B19" s="3">
        <v>100</v>
      </c>
      <c r="C19" s="9"/>
      <c r="D19" s="9"/>
      <c r="E19" s="9"/>
      <c r="F19" s="9"/>
      <c r="I19" s="42"/>
    </row>
    <row r="20" spans="1:680" s="8" customFormat="1" ht="15.75" customHeight="1" thickBot="1" x14ac:dyDescent="0.3">
      <c r="B20" s="9"/>
      <c r="C20" s="9"/>
      <c r="D20" s="9"/>
      <c r="E20" s="9"/>
      <c r="F20" s="9"/>
      <c r="I20" s="49" t="s">
        <v>20</v>
      </c>
      <c r="J20" s="121">
        <v>1E-4</v>
      </c>
      <c r="K20" s="61" t="s">
        <v>89</v>
      </c>
    </row>
    <row r="21" spans="1:680" s="8" customFormat="1" ht="45.75" customHeight="1" thickBot="1" x14ac:dyDescent="0.3">
      <c r="A21" s="64" t="s">
        <v>3</v>
      </c>
      <c r="B21" s="88" t="s">
        <v>93</v>
      </c>
      <c r="C21" s="89" t="s">
        <v>0</v>
      </c>
      <c r="D21" s="90" t="s">
        <v>94</v>
      </c>
      <c r="E21" s="91" t="s">
        <v>2</v>
      </c>
      <c r="F21" s="9"/>
      <c r="G21" s="97" t="s">
        <v>90</v>
      </c>
    </row>
    <row r="22" spans="1:680" s="8" customFormat="1" ht="15.75" customHeight="1" x14ac:dyDescent="0.25">
      <c r="A22" s="14" t="s">
        <v>11</v>
      </c>
      <c r="B22" s="15">
        <f>IF($B$19&lt;(70%*$B$14),"",98.25%*$B$19)</f>
        <v>98.25</v>
      </c>
      <c r="C22" s="66">
        <f>J28</f>
        <v>3.7999999999999999E-2</v>
      </c>
      <c r="D22" s="75">
        <f>B22*$J54</f>
        <v>0</v>
      </c>
      <c r="E22" s="70">
        <v>0</v>
      </c>
      <c r="F22" s="140"/>
      <c r="G22" s="98">
        <f>B22*C22</f>
        <v>3.7334999999999998</v>
      </c>
      <c r="I22" s="42"/>
    </row>
    <row r="23" spans="1:680" s="8" customFormat="1" ht="15.75" customHeight="1" x14ac:dyDescent="0.25">
      <c r="A23" s="14" t="s">
        <v>105</v>
      </c>
      <c r="B23" s="15">
        <f>IF($B$19&lt;(70%*$B$14),"",$E$29)</f>
        <v>0.67</v>
      </c>
      <c r="C23" s="66">
        <f>J29</f>
        <v>6.8000000000000005E-2</v>
      </c>
      <c r="D23" s="75">
        <f>B23*$J55</f>
        <v>4.5560000000000003E-2</v>
      </c>
      <c r="E23" s="70">
        <v>0</v>
      </c>
      <c r="F23" s="63"/>
      <c r="G23" s="98">
        <f t="shared" ref="G23:G27" si="0">B23*C23</f>
        <v>4.5560000000000003E-2</v>
      </c>
      <c r="I23" s="42"/>
      <c r="J23" s="42" t="s">
        <v>21</v>
      </c>
      <c r="K23" s="42" t="s">
        <v>22</v>
      </c>
      <c r="L23" s="42" t="s">
        <v>23</v>
      </c>
      <c r="M23" s="42" t="s">
        <v>24</v>
      </c>
      <c r="N23" s="42" t="s">
        <v>25</v>
      </c>
      <c r="O23" s="42" t="s">
        <v>26</v>
      </c>
      <c r="P23" s="42" t="s">
        <v>27</v>
      </c>
      <c r="Q23" s="42" t="s">
        <v>28</v>
      </c>
      <c r="R23" s="42" t="s">
        <v>29</v>
      </c>
      <c r="S23" s="42" t="s">
        <v>30</v>
      </c>
      <c r="T23" s="42" t="s">
        <v>31</v>
      </c>
      <c r="U23" s="42" t="s">
        <v>32</v>
      </c>
      <c r="V23" s="42" t="s">
        <v>33</v>
      </c>
      <c r="W23" s="42" t="s">
        <v>34</v>
      </c>
      <c r="X23" s="42" t="s">
        <v>35</v>
      </c>
      <c r="Y23" s="42" t="s">
        <v>36</v>
      </c>
      <c r="Z23" s="42" t="s">
        <v>37</v>
      </c>
      <c r="AA23" s="42" t="s">
        <v>38</v>
      </c>
      <c r="AB23" s="42" t="s">
        <v>39</v>
      </c>
      <c r="AC23" s="42" t="s">
        <v>40</v>
      </c>
      <c r="AD23" s="42" t="s">
        <v>41</v>
      </c>
      <c r="AE23" s="42" t="s">
        <v>42</v>
      </c>
      <c r="AF23" s="42" t="s">
        <v>43</v>
      </c>
      <c r="AG23" s="42" t="s">
        <v>44</v>
      </c>
      <c r="AH23" s="42" t="s">
        <v>45</v>
      </c>
      <c r="AI23" s="42" t="s">
        <v>46</v>
      </c>
      <c r="AJ23" s="42" t="s">
        <v>47</v>
      </c>
      <c r="AK23" s="42" t="s">
        <v>48</v>
      </c>
      <c r="AL23" s="42" t="s">
        <v>49</v>
      </c>
      <c r="AM23" s="42" t="s">
        <v>50</v>
      </c>
      <c r="AN23" s="42" t="s">
        <v>51</v>
      </c>
      <c r="AO23" s="42" t="s">
        <v>52</v>
      </c>
      <c r="AP23" s="42" t="s">
        <v>53</v>
      </c>
      <c r="AQ23" s="42" t="s">
        <v>54</v>
      </c>
      <c r="AR23" s="42" t="s">
        <v>55</v>
      </c>
      <c r="AS23" s="42" t="s">
        <v>56</v>
      </c>
      <c r="AT23" s="42" t="s">
        <v>57</v>
      </c>
      <c r="AU23" s="42" t="s">
        <v>58</v>
      </c>
      <c r="AV23" s="42" t="s">
        <v>59</v>
      </c>
      <c r="AW23" s="42" t="s">
        <v>60</v>
      </c>
      <c r="AX23" s="42" t="s">
        <v>61</v>
      </c>
      <c r="AY23" s="42" t="s">
        <v>62</v>
      </c>
      <c r="AZ23" s="42" t="s">
        <v>63</v>
      </c>
      <c r="BA23" s="42" t="s">
        <v>64</v>
      </c>
      <c r="BB23" s="42" t="s">
        <v>65</v>
      </c>
      <c r="BC23" s="42" t="s">
        <v>66</v>
      </c>
      <c r="BD23" s="42" t="s">
        <v>67</v>
      </c>
      <c r="BE23" s="42" t="s">
        <v>68</v>
      </c>
      <c r="BF23" s="42" t="s">
        <v>69</v>
      </c>
      <c r="BG23" s="42" t="s">
        <v>70</v>
      </c>
      <c r="BH23" s="42" t="s">
        <v>71</v>
      </c>
      <c r="BI23" s="42" t="s">
        <v>72</v>
      </c>
      <c r="BJ23" s="42" t="s">
        <v>73</v>
      </c>
      <c r="BK23" s="42" t="s">
        <v>74</v>
      </c>
      <c r="BL23" s="42" t="s">
        <v>75</v>
      </c>
      <c r="BM23" s="42" t="s">
        <v>76</v>
      </c>
      <c r="BN23" s="42" t="s">
        <v>77</v>
      </c>
      <c r="BO23" s="42" t="s">
        <v>78</v>
      </c>
      <c r="BP23" s="42" t="s">
        <v>79</v>
      </c>
      <c r="BQ23" s="42" t="s">
        <v>80</v>
      </c>
      <c r="BR23" s="42" t="s">
        <v>81</v>
      </c>
      <c r="BS23" s="42" t="s">
        <v>82</v>
      </c>
      <c r="BT23" s="42" t="s">
        <v>83</v>
      </c>
      <c r="BU23" s="42" t="s">
        <v>84</v>
      </c>
      <c r="BV23" s="42" t="s">
        <v>85</v>
      </c>
      <c r="BW23" s="42" t="s">
        <v>86</v>
      </c>
      <c r="BX23" s="42" t="s">
        <v>87</v>
      </c>
      <c r="BY23" s="42" t="s">
        <v>88</v>
      </c>
      <c r="BZ23" s="42" t="s">
        <v>116</v>
      </c>
      <c r="CA23" s="42" t="s">
        <v>117</v>
      </c>
      <c r="CB23" s="42" t="s">
        <v>118</v>
      </c>
      <c r="CC23" s="42" t="s">
        <v>119</v>
      </c>
      <c r="CD23" s="42" t="s">
        <v>120</v>
      </c>
      <c r="CE23" s="42" t="s">
        <v>121</v>
      </c>
      <c r="CF23" s="42" t="s">
        <v>122</v>
      </c>
      <c r="CG23" s="42" t="s">
        <v>123</v>
      </c>
      <c r="CH23" s="42" t="s">
        <v>124</v>
      </c>
      <c r="CI23" s="42" t="s">
        <v>125</v>
      </c>
      <c r="CJ23" s="42" t="s">
        <v>126</v>
      </c>
      <c r="CK23" s="42" t="s">
        <v>127</v>
      </c>
      <c r="CL23" s="42" t="s">
        <v>128</v>
      </c>
      <c r="CM23" s="42" t="s">
        <v>129</v>
      </c>
      <c r="CN23" s="42" t="s">
        <v>130</v>
      </c>
      <c r="CO23" s="42" t="s">
        <v>131</v>
      </c>
      <c r="CP23" s="42" t="s">
        <v>132</v>
      </c>
      <c r="CQ23" s="42" t="s">
        <v>133</v>
      </c>
      <c r="CR23" s="42" t="s">
        <v>134</v>
      </c>
      <c r="CS23" s="42" t="s">
        <v>135</v>
      </c>
      <c r="CT23" s="42" t="s">
        <v>136</v>
      </c>
      <c r="CU23" s="42" t="s">
        <v>137</v>
      </c>
      <c r="CV23" s="42" t="s">
        <v>138</v>
      </c>
      <c r="CW23" s="42" t="s">
        <v>139</v>
      </c>
      <c r="CX23" s="42" t="s">
        <v>140</v>
      </c>
      <c r="CY23" s="42" t="s">
        <v>141</v>
      </c>
      <c r="CZ23" s="42" t="s">
        <v>142</v>
      </c>
      <c r="DA23" s="42" t="s">
        <v>143</v>
      </c>
      <c r="DB23" s="42" t="s">
        <v>144</v>
      </c>
      <c r="DC23" s="42" t="s">
        <v>145</v>
      </c>
      <c r="DD23" s="42" t="s">
        <v>146</v>
      </c>
      <c r="DE23" s="42" t="s">
        <v>147</v>
      </c>
      <c r="DF23" s="42" t="s">
        <v>148</v>
      </c>
      <c r="DG23" s="42" t="s">
        <v>149</v>
      </c>
      <c r="DH23" s="42" t="s">
        <v>150</v>
      </c>
      <c r="DI23" s="42" t="s">
        <v>151</v>
      </c>
      <c r="DJ23" s="42" t="s">
        <v>152</v>
      </c>
      <c r="DK23" s="42" t="s">
        <v>153</v>
      </c>
      <c r="DL23" s="42" t="s">
        <v>154</v>
      </c>
      <c r="DM23" s="42" t="s">
        <v>155</v>
      </c>
      <c r="DN23" s="42" t="s">
        <v>156</v>
      </c>
      <c r="DO23" s="42" t="s">
        <v>157</v>
      </c>
      <c r="DP23" s="42" t="s">
        <v>158</v>
      </c>
      <c r="DQ23" s="42" t="s">
        <v>159</v>
      </c>
      <c r="DR23" s="42" t="s">
        <v>160</v>
      </c>
      <c r="DS23" s="42" t="s">
        <v>161</v>
      </c>
      <c r="DT23" s="42" t="s">
        <v>162</v>
      </c>
      <c r="DU23" s="42" t="s">
        <v>163</v>
      </c>
      <c r="DV23" s="42" t="s">
        <v>164</v>
      </c>
      <c r="DW23" s="42" t="s">
        <v>165</v>
      </c>
      <c r="DX23" s="42" t="s">
        <v>166</v>
      </c>
      <c r="DY23" s="42" t="s">
        <v>167</v>
      </c>
      <c r="DZ23" s="42" t="s">
        <v>168</v>
      </c>
      <c r="EA23" s="42" t="s">
        <v>169</v>
      </c>
      <c r="EB23" s="42" t="s">
        <v>170</v>
      </c>
      <c r="EC23" s="42" t="s">
        <v>171</v>
      </c>
      <c r="ED23" s="42" t="s">
        <v>172</v>
      </c>
      <c r="EE23" s="42" t="s">
        <v>173</v>
      </c>
      <c r="EF23" s="42" t="s">
        <v>174</v>
      </c>
      <c r="EG23" s="42" t="s">
        <v>175</v>
      </c>
      <c r="EH23" s="42" t="s">
        <v>176</v>
      </c>
      <c r="EI23" s="42" t="s">
        <v>177</v>
      </c>
      <c r="EJ23" s="42" t="s">
        <v>178</v>
      </c>
      <c r="EK23" s="42" t="s">
        <v>179</v>
      </c>
      <c r="EL23" s="42" t="s">
        <v>180</v>
      </c>
      <c r="EM23" s="42" t="s">
        <v>181</v>
      </c>
      <c r="EN23" s="42" t="s">
        <v>182</v>
      </c>
      <c r="EO23" s="42" t="s">
        <v>183</v>
      </c>
      <c r="EP23" s="42" t="s">
        <v>184</v>
      </c>
      <c r="EQ23" s="42" t="s">
        <v>185</v>
      </c>
      <c r="ER23" s="42" t="s">
        <v>186</v>
      </c>
      <c r="ES23" s="42" t="s">
        <v>187</v>
      </c>
      <c r="ET23" s="42" t="s">
        <v>188</v>
      </c>
      <c r="EU23" s="42" t="s">
        <v>189</v>
      </c>
      <c r="EV23" s="42" t="s">
        <v>190</v>
      </c>
      <c r="EW23" s="42" t="s">
        <v>191</v>
      </c>
      <c r="EX23" s="42" t="s">
        <v>192</v>
      </c>
      <c r="EY23" s="42" t="s">
        <v>193</v>
      </c>
      <c r="EZ23" s="42" t="s">
        <v>194</v>
      </c>
      <c r="FA23" s="42" t="s">
        <v>195</v>
      </c>
      <c r="FB23" s="42" t="s">
        <v>196</v>
      </c>
      <c r="FC23" s="42" t="s">
        <v>197</v>
      </c>
      <c r="FD23" s="42" t="s">
        <v>198</v>
      </c>
      <c r="FE23" s="42" t="s">
        <v>199</v>
      </c>
      <c r="FF23" s="42" t="s">
        <v>200</v>
      </c>
      <c r="FG23" s="42" t="s">
        <v>201</v>
      </c>
      <c r="FH23" s="42" t="s">
        <v>202</v>
      </c>
      <c r="FI23" s="42" t="s">
        <v>203</v>
      </c>
      <c r="FJ23" s="42" t="s">
        <v>204</v>
      </c>
      <c r="FK23" s="42" t="s">
        <v>205</v>
      </c>
      <c r="FL23" s="42" t="s">
        <v>206</v>
      </c>
      <c r="FM23" s="42" t="s">
        <v>207</v>
      </c>
      <c r="FN23" s="42" t="s">
        <v>208</v>
      </c>
      <c r="FO23" s="42" t="s">
        <v>209</v>
      </c>
      <c r="FP23" s="42" t="s">
        <v>210</v>
      </c>
      <c r="FQ23" s="42" t="s">
        <v>211</v>
      </c>
      <c r="FR23" s="42" t="s">
        <v>212</v>
      </c>
      <c r="FS23" s="42" t="s">
        <v>213</v>
      </c>
      <c r="FT23" s="42" t="s">
        <v>214</v>
      </c>
      <c r="FU23" s="42" t="s">
        <v>215</v>
      </c>
      <c r="FV23" s="42" t="s">
        <v>216</v>
      </c>
      <c r="FW23" s="42" t="s">
        <v>217</v>
      </c>
      <c r="FX23" s="42" t="s">
        <v>218</v>
      </c>
      <c r="FY23" s="42" t="s">
        <v>219</v>
      </c>
      <c r="FZ23" s="42" t="s">
        <v>220</v>
      </c>
      <c r="GA23" s="42" t="s">
        <v>221</v>
      </c>
      <c r="GB23" s="42" t="s">
        <v>222</v>
      </c>
      <c r="GC23" s="42" t="s">
        <v>223</v>
      </c>
      <c r="GD23" s="42" t="s">
        <v>224</v>
      </c>
      <c r="GE23" s="42" t="s">
        <v>225</v>
      </c>
      <c r="GF23" s="42" t="s">
        <v>226</v>
      </c>
      <c r="GG23" s="42" t="s">
        <v>227</v>
      </c>
      <c r="GH23" s="42" t="s">
        <v>228</v>
      </c>
      <c r="GI23" s="42" t="s">
        <v>229</v>
      </c>
      <c r="GJ23" s="42" t="s">
        <v>230</v>
      </c>
      <c r="GK23" s="42" t="s">
        <v>231</v>
      </c>
      <c r="GL23" s="42" t="s">
        <v>232</v>
      </c>
      <c r="GM23" s="42" t="s">
        <v>233</v>
      </c>
      <c r="GN23" s="42" t="s">
        <v>234</v>
      </c>
      <c r="GO23" s="42" t="s">
        <v>235</v>
      </c>
      <c r="GP23" s="42" t="s">
        <v>236</v>
      </c>
      <c r="GQ23" s="42" t="s">
        <v>237</v>
      </c>
      <c r="GR23" s="42" t="s">
        <v>238</v>
      </c>
      <c r="GS23" s="42" t="s">
        <v>239</v>
      </c>
      <c r="GT23" s="42" t="s">
        <v>240</v>
      </c>
      <c r="GU23" s="42" t="s">
        <v>241</v>
      </c>
      <c r="GV23" s="42" t="s">
        <v>242</v>
      </c>
      <c r="GW23" s="42" t="s">
        <v>243</v>
      </c>
      <c r="GX23" s="42" t="s">
        <v>244</v>
      </c>
      <c r="GY23" s="42" t="s">
        <v>245</v>
      </c>
      <c r="GZ23" s="42" t="s">
        <v>246</v>
      </c>
      <c r="HA23" s="42" t="s">
        <v>247</v>
      </c>
      <c r="HB23" s="42" t="s">
        <v>248</v>
      </c>
      <c r="HC23" s="42" t="s">
        <v>249</v>
      </c>
      <c r="HD23" s="42" t="s">
        <v>250</v>
      </c>
      <c r="HE23" s="42" t="s">
        <v>251</v>
      </c>
      <c r="HF23" s="42" t="s">
        <v>252</v>
      </c>
      <c r="HG23" s="42" t="s">
        <v>253</v>
      </c>
      <c r="HH23" s="42" t="s">
        <v>254</v>
      </c>
      <c r="HI23" s="42" t="s">
        <v>255</v>
      </c>
      <c r="HJ23" s="42" t="s">
        <v>256</v>
      </c>
      <c r="HK23" s="42" t="s">
        <v>257</v>
      </c>
      <c r="HL23" s="42" t="s">
        <v>258</v>
      </c>
      <c r="HM23" s="42" t="s">
        <v>259</v>
      </c>
      <c r="HN23" s="42" t="s">
        <v>260</v>
      </c>
      <c r="HO23" s="42" t="s">
        <v>261</v>
      </c>
      <c r="HP23" s="42" t="s">
        <v>262</v>
      </c>
      <c r="HQ23" s="42" t="s">
        <v>263</v>
      </c>
      <c r="HR23" s="42" t="s">
        <v>264</v>
      </c>
      <c r="HS23" s="42" t="s">
        <v>265</v>
      </c>
      <c r="HT23" s="42" t="s">
        <v>266</v>
      </c>
      <c r="HU23" s="42" t="s">
        <v>267</v>
      </c>
      <c r="HV23" s="42" t="s">
        <v>268</v>
      </c>
      <c r="HW23" s="42" t="s">
        <v>269</v>
      </c>
      <c r="HX23" s="42" t="s">
        <v>270</v>
      </c>
      <c r="HY23" s="42" t="s">
        <v>271</v>
      </c>
      <c r="HZ23" s="42" t="s">
        <v>272</v>
      </c>
      <c r="IA23" s="42" t="s">
        <v>273</v>
      </c>
      <c r="IB23" s="42" t="s">
        <v>274</v>
      </c>
      <c r="IC23" s="42" t="s">
        <v>275</v>
      </c>
      <c r="ID23" s="42" t="s">
        <v>276</v>
      </c>
      <c r="IE23" s="42" t="s">
        <v>277</v>
      </c>
      <c r="IF23" s="42" t="s">
        <v>278</v>
      </c>
      <c r="IG23" s="42" t="s">
        <v>279</v>
      </c>
      <c r="IH23" s="42" t="s">
        <v>280</v>
      </c>
      <c r="II23" s="42" t="s">
        <v>281</v>
      </c>
      <c r="IJ23" s="42" t="s">
        <v>282</v>
      </c>
      <c r="IK23" s="42" t="s">
        <v>283</v>
      </c>
      <c r="IL23" s="42" t="s">
        <v>284</v>
      </c>
      <c r="IM23" s="42" t="s">
        <v>285</v>
      </c>
      <c r="IN23" s="42" t="s">
        <v>286</v>
      </c>
      <c r="IO23" s="42" t="s">
        <v>287</v>
      </c>
      <c r="IP23" s="42" t="s">
        <v>288</v>
      </c>
      <c r="IQ23" s="42" t="s">
        <v>289</v>
      </c>
      <c r="IR23" s="42" t="s">
        <v>290</v>
      </c>
      <c r="IS23" s="42" t="s">
        <v>291</v>
      </c>
      <c r="IT23" s="42" t="s">
        <v>292</v>
      </c>
      <c r="IU23" s="42" t="s">
        <v>293</v>
      </c>
      <c r="IV23" s="42" t="s">
        <v>294</v>
      </c>
      <c r="IW23" s="42" t="s">
        <v>295</v>
      </c>
      <c r="IX23" s="42" t="s">
        <v>296</v>
      </c>
      <c r="IY23" s="42" t="s">
        <v>297</v>
      </c>
      <c r="IZ23" s="42" t="s">
        <v>298</v>
      </c>
      <c r="JA23" s="42" t="s">
        <v>299</v>
      </c>
      <c r="JB23" s="42" t="s">
        <v>300</v>
      </c>
      <c r="JC23" s="42" t="s">
        <v>301</v>
      </c>
      <c r="JD23" s="42" t="s">
        <v>302</v>
      </c>
      <c r="JE23" s="42" t="s">
        <v>303</v>
      </c>
      <c r="JF23" s="42" t="s">
        <v>304</v>
      </c>
      <c r="JG23" s="42" t="s">
        <v>305</v>
      </c>
      <c r="JH23" s="42" t="s">
        <v>306</v>
      </c>
      <c r="JI23" s="42" t="s">
        <v>307</v>
      </c>
      <c r="JJ23" s="42" t="s">
        <v>308</v>
      </c>
      <c r="JK23" s="42" t="s">
        <v>309</v>
      </c>
      <c r="JL23" s="42" t="s">
        <v>310</v>
      </c>
      <c r="JM23" s="42" t="s">
        <v>311</v>
      </c>
      <c r="JN23" s="42" t="s">
        <v>312</v>
      </c>
      <c r="JO23" s="42" t="s">
        <v>313</v>
      </c>
      <c r="JP23" s="42" t="s">
        <v>314</v>
      </c>
      <c r="JQ23" s="42" t="s">
        <v>315</v>
      </c>
      <c r="JR23" s="42" t="s">
        <v>316</v>
      </c>
      <c r="JS23" s="42" t="s">
        <v>317</v>
      </c>
      <c r="JT23" s="42" t="s">
        <v>318</v>
      </c>
      <c r="JU23" s="42" t="s">
        <v>319</v>
      </c>
      <c r="JV23" s="42" t="s">
        <v>320</v>
      </c>
      <c r="JW23" s="42" t="s">
        <v>321</v>
      </c>
      <c r="JX23" s="42" t="s">
        <v>322</v>
      </c>
      <c r="JY23" s="42" t="s">
        <v>323</v>
      </c>
      <c r="JZ23" s="42" t="s">
        <v>324</v>
      </c>
      <c r="KA23" s="42" t="s">
        <v>325</v>
      </c>
      <c r="KB23" s="42" t="s">
        <v>326</v>
      </c>
      <c r="KC23" s="42" t="s">
        <v>327</v>
      </c>
      <c r="KD23" s="42" t="s">
        <v>328</v>
      </c>
      <c r="KE23" s="42" t="s">
        <v>329</v>
      </c>
      <c r="KF23" s="42" t="s">
        <v>330</v>
      </c>
      <c r="KG23" s="42" t="s">
        <v>331</v>
      </c>
      <c r="KH23" s="42" t="s">
        <v>332</v>
      </c>
      <c r="KI23" s="42" t="s">
        <v>333</v>
      </c>
      <c r="KJ23" s="42" t="s">
        <v>334</v>
      </c>
      <c r="KK23" s="42" t="s">
        <v>335</v>
      </c>
      <c r="KL23" s="42" t="s">
        <v>336</v>
      </c>
      <c r="KM23" s="42" t="s">
        <v>337</v>
      </c>
      <c r="KN23" s="42" t="s">
        <v>338</v>
      </c>
      <c r="KO23" s="42" t="s">
        <v>339</v>
      </c>
      <c r="KP23" s="42" t="s">
        <v>340</v>
      </c>
      <c r="KQ23" s="42" t="s">
        <v>341</v>
      </c>
      <c r="KR23" s="42" t="s">
        <v>342</v>
      </c>
      <c r="KS23" s="42" t="s">
        <v>343</v>
      </c>
      <c r="KT23" s="42" t="s">
        <v>344</v>
      </c>
      <c r="KU23" s="42" t="s">
        <v>345</v>
      </c>
      <c r="KV23" s="42" t="s">
        <v>346</v>
      </c>
      <c r="KW23" s="42" t="s">
        <v>347</v>
      </c>
      <c r="KX23" s="42" t="s">
        <v>348</v>
      </c>
      <c r="KY23" s="42" t="s">
        <v>349</v>
      </c>
      <c r="KZ23" s="42" t="s">
        <v>350</v>
      </c>
      <c r="LA23" s="42" t="s">
        <v>351</v>
      </c>
      <c r="LB23" s="42" t="s">
        <v>352</v>
      </c>
      <c r="LC23" s="42" t="s">
        <v>353</v>
      </c>
      <c r="LD23" s="42" t="s">
        <v>354</v>
      </c>
      <c r="LE23" s="42" t="s">
        <v>355</v>
      </c>
      <c r="LF23" s="42" t="s">
        <v>356</v>
      </c>
      <c r="LG23" s="42" t="s">
        <v>357</v>
      </c>
      <c r="LH23" s="42" t="s">
        <v>358</v>
      </c>
      <c r="LI23" s="42" t="s">
        <v>359</v>
      </c>
      <c r="LJ23" s="42" t="s">
        <v>360</v>
      </c>
      <c r="LK23" s="42" t="s">
        <v>361</v>
      </c>
      <c r="LL23" s="42" t="s">
        <v>362</v>
      </c>
      <c r="LM23" s="42" t="s">
        <v>363</v>
      </c>
      <c r="LN23" s="42" t="s">
        <v>364</v>
      </c>
      <c r="LO23" s="42" t="s">
        <v>365</v>
      </c>
      <c r="LP23" s="42" t="s">
        <v>366</v>
      </c>
      <c r="LQ23" s="42" t="s">
        <v>367</v>
      </c>
      <c r="LR23" s="42" t="s">
        <v>368</v>
      </c>
      <c r="LS23" s="42" t="s">
        <v>369</v>
      </c>
      <c r="LT23" s="42" t="s">
        <v>370</v>
      </c>
      <c r="LU23" s="42" t="s">
        <v>371</v>
      </c>
      <c r="LV23" s="42" t="s">
        <v>372</v>
      </c>
      <c r="LW23" s="42" t="s">
        <v>373</v>
      </c>
      <c r="LX23" s="42" t="s">
        <v>374</v>
      </c>
      <c r="LY23" s="42" t="s">
        <v>375</v>
      </c>
      <c r="LZ23" s="42" t="s">
        <v>376</v>
      </c>
      <c r="MA23" s="42" t="s">
        <v>377</v>
      </c>
      <c r="MB23" s="42" t="s">
        <v>378</v>
      </c>
      <c r="MC23" s="42" t="s">
        <v>379</v>
      </c>
      <c r="MD23" s="42" t="s">
        <v>380</v>
      </c>
      <c r="ME23" s="42" t="s">
        <v>381</v>
      </c>
      <c r="MF23" s="42" t="s">
        <v>382</v>
      </c>
      <c r="MG23" s="42" t="s">
        <v>383</v>
      </c>
      <c r="MH23" s="42" t="s">
        <v>384</v>
      </c>
      <c r="MI23" s="42" t="s">
        <v>385</v>
      </c>
      <c r="MJ23" s="42" t="s">
        <v>386</v>
      </c>
      <c r="MK23" s="42" t="s">
        <v>387</v>
      </c>
      <c r="ML23" s="42" t="s">
        <v>388</v>
      </c>
      <c r="MM23" s="42" t="s">
        <v>389</v>
      </c>
      <c r="MN23" s="42" t="s">
        <v>390</v>
      </c>
      <c r="MO23" s="42" t="s">
        <v>391</v>
      </c>
      <c r="MP23" s="42" t="s">
        <v>392</v>
      </c>
      <c r="MQ23" s="42" t="s">
        <v>393</v>
      </c>
      <c r="MR23" s="42" t="s">
        <v>394</v>
      </c>
      <c r="MS23" s="42" t="s">
        <v>395</v>
      </c>
      <c r="MT23" s="42" t="s">
        <v>396</v>
      </c>
      <c r="MU23" s="42" t="s">
        <v>397</v>
      </c>
      <c r="MV23" s="42" t="s">
        <v>398</v>
      </c>
      <c r="MW23" s="42" t="s">
        <v>399</v>
      </c>
      <c r="MX23" s="42" t="s">
        <v>400</v>
      </c>
      <c r="MY23" s="42" t="s">
        <v>401</v>
      </c>
      <c r="MZ23" s="42" t="s">
        <v>402</v>
      </c>
      <c r="NA23" s="42" t="s">
        <v>403</v>
      </c>
      <c r="NB23" s="42" t="s">
        <v>404</v>
      </c>
      <c r="NC23" s="42" t="s">
        <v>405</v>
      </c>
      <c r="ND23" s="42" t="s">
        <v>406</v>
      </c>
      <c r="NE23" s="42" t="s">
        <v>407</v>
      </c>
      <c r="NF23" s="42" t="s">
        <v>408</v>
      </c>
      <c r="NG23" s="42" t="s">
        <v>409</v>
      </c>
      <c r="NH23" s="42" t="s">
        <v>410</v>
      </c>
      <c r="NI23" s="42" t="s">
        <v>411</v>
      </c>
      <c r="NJ23" s="42" t="s">
        <v>412</v>
      </c>
      <c r="NK23" s="42" t="s">
        <v>413</v>
      </c>
      <c r="NL23" s="42" t="s">
        <v>414</v>
      </c>
      <c r="NM23" s="42" t="s">
        <v>415</v>
      </c>
      <c r="NN23" s="42" t="s">
        <v>416</v>
      </c>
      <c r="NO23" s="42" t="s">
        <v>417</v>
      </c>
      <c r="NP23" s="42" t="s">
        <v>418</v>
      </c>
      <c r="NQ23" s="42" t="s">
        <v>419</v>
      </c>
      <c r="NR23" s="42" t="s">
        <v>420</v>
      </c>
      <c r="NS23" s="42" t="s">
        <v>421</v>
      </c>
      <c r="NT23" s="42" t="s">
        <v>422</v>
      </c>
      <c r="NU23" s="42" t="s">
        <v>423</v>
      </c>
      <c r="NV23" s="42" t="s">
        <v>424</v>
      </c>
      <c r="NW23" s="42" t="s">
        <v>425</v>
      </c>
      <c r="NX23" s="42" t="s">
        <v>426</v>
      </c>
      <c r="NY23" s="42" t="s">
        <v>427</v>
      </c>
      <c r="NZ23" s="42" t="s">
        <v>428</v>
      </c>
      <c r="OA23" s="42" t="s">
        <v>429</v>
      </c>
      <c r="OB23" s="42" t="s">
        <v>430</v>
      </c>
      <c r="OC23" s="42" t="s">
        <v>431</v>
      </c>
      <c r="OD23" s="42" t="s">
        <v>432</v>
      </c>
      <c r="OE23" s="42" t="s">
        <v>433</v>
      </c>
      <c r="OF23" s="42" t="s">
        <v>434</v>
      </c>
      <c r="OG23" s="42" t="s">
        <v>435</v>
      </c>
      <c r="OH23" s="42" t="s">
        <v>436</v>
      </c>
      <c r="OI23" s="42" t="s">
        <v>437</v>
      </c>
      <c r="OJ23" s="42" t="s">
        <v>438</v>
      </c>
      <c r="OK23" s="42" t="s">
        <v>439</v>
      </c>
      <c r="OL23" s="42" t="s">
        <v>440</v>
      </c>
      <c r="OM23" s="42" t="s">
        <v>441</v>
      </c>
      <c r="ON23" s="42" t="s">
        <v>442</v>
      </c>
      <c r="OO23" s="42" t="s">
        <v>443</v>
      </c>
      <c r="OP23" s="42" t="s">
        <v>444</v>
      </c>
      <c r="OQ23" s="42" t="s">
        <v>445</v>
      </c>
      <c r="OR23" s="42" t="s">
        <v>446</v>
      </c>
      <c r="OS23" s="42" t="s">
        <v>447</v>
      </c>
      <c r="OT23" s="42" t="s">
        <v>448</v>
      </c>
      <c r="OU23" s="42" t="s">
        <v>449</v>
      </c>
      <c r="OV23" s="42" t="s">
        <v>450</v>
      </c>
      <c r="OW23" s="42" t="s">
        <v>451</v>
      </c>
      <c r="OX23" s="42" t="s">
        <v>452</v>
      </c>
      <c r="OY23" s="42" t="s">
        <v>453</v>
      </c>
      <c r="OZ23" s="42" t="s">
        <v>454</v>
      </c>
      <c r="PA23" s="42" t="s">
        <v>455</v>
      </c>
      <c r="PB23" s="42" t="s">
        <v>456</v>
      </c>
      <c r="PC23" s="42" t="s">
        <v>457</v>
      </c>
      <c r="PD23" s="42" t="s">
        <v>458</v>
      </c>
      <c r="PE23" s="42" t="s">
        <v>459</v>
      </c>
      <c r="PF23" s="42" t="s">
        <v>460</v>
      </c>
      <c r="PG23" s="42" t="s">
        <v>461</v>
      </c>
      <c r="PH23" s="42" t="s">
        <v>462</v>
      </c>
      <c r="PI23" s="42" t="s">
        <v>463</v>
      </c>
      <c r="PJ23" s="42" t="s">
        <v>464</v>
      </c>
      <c r="PK23" s="42" t="s">
        <v>465</v>
      </c>
      <c r="PL23" s="42" t="s">
        <v>466</v>
      </c>
      <c r="PM23" s="42" t="s">
        <v>467</v>
      </c>
      <c r="PN23" s="42" t="s">
        <v>468</v>
      </c>
      <c r="PO23" s="42" t="s">
        <v>469</v>
      </c>
      <c r="PP23" s="42" t="s">
        <v>470</v>
      </c>
      <c r="PQ23" s="42" t="s">
        <v>471</v>
      </c>
      <c r="PR23" s="42" t="s">
        <v>472</v>
      </c>
      <c r="PS23" s="42" t="s">
        <v>473</v>
      </c>
      <c r="PT23" s="42" t="s">
        <v>474</v>
      </c>
      <c r="PU23" s="42" t="s">
        <v>475</v>
      </c>
      <c r="PV23" s="42" t="s">
        <v>476</v>
      </c>
      <c r="PW23" s="42" t="s">
        <v>477</v>
      </c>
      <c r="PX23" s="42" t="s">
        <v>478</v>
      </c>
      <c r="PY23" s="42" t="s">
        <v>479</v>
      </c>
      <c r="PZ23" s="42" t="s">
        <v>480</v>
      </c>
      <c r="QA23" s="42" t="s">
        <v>481</v>
      </c>
      <c r="QB23" s="42" t="s">
        <v>482</v>
      </c>
      <c r="QC23" s="42" t="s">
        <v>483</v>
      </c>
      <c r="QD23" s="42" t="s">
        <v>484</v>
      </c>
      <c r="QE23" s="42" t="s">
        <v>485</v>
      </c>
      <c r="QF23" s="42" t="s">
        <v>486</v>
      </c>
      <c r="QG23" s="42" t="s">
        <v>487</v>
      </c>
      <c r="QH23" s="42" t="s">
        <v>488</v>
      </c>
      <c r="QI23" s="42" t="s">
        <v>489</v>
      </c>
      <c r="QJ23" s="42" t="s">
        <v>490</v>
      </c>
      <c r="QK23" s="42" t="s">
        <v>491</v>
      </c>
      <c r="QL23" s="42" t="s">
        <v>492</v>
      </c>
      <c r="QM23" s="42" t="s">
        <v>493</v>
      </c>
      <c r="QN23" s="42" t="s">
        <v>494</v>
      </c>
      <c r="QO23" s="42" t="s">
        <v>495</v>
      </c>
      <c r="QP23" s="42" t="s">
        <v>496</v>
      </c>
      <c r="QQ23" s="42" t="s">
        <v>497</v>
      </c>
      <c r="QR23" s="42" t="s">
        <v>498</v>
      </c>
      <c r="QS23" s="42" t="s">
        <v>499</v>
      </c>
      <c r="QT23" s="42" t="s">
        <v>500</v>
      </c>
      <c r="QU23" s="42" t="s">
        <v>501</v>
      </c>
      <c r="QV23" s="42" t="s">
        <v>502</v>
      </c>
      <c r="QW23" s="42" t="s">
        <v>503</v>
      </c>
      <c r="QX23" s="42" t="s">
        <v>504</v>
      </c>
      <c r="QY23" s="42" t="s">
        <v>505</v>
      </c>
      <c r="QZ23" s="42" t="s">
        <v>506</v>
      </c>
      <c r="RA23" s="42" t="s">
        <v>507</v>
      </c>
      <c r="RB23" s="42" t="s">
        <v>508</v>
      </c>
      <c r="RC23" s="42" t="s">
        <v>509</v>
      </c>
      <c r="RD23" s="42" t="s">
        <v>510</v>
      </c>
      <c r="RE23" s="42" t="s">
        <v>511</v>
      </c>
      <c r="RF23" s="42" t="s">
        <v>512</v>
      </c>
      <c r="RG23" s="42" t="s">
        <v>513</v>
      </c>
      <c r="RH23" s="42" t="s">
        <v>514</v>
      </c>
      <c r="RI23" s="42" t="s">
        <v>515</v>
      </c>
      <c r="RJ23" s="42" t="s">
        <v>516</v>
      </c>
      <c r="RK23" s="42" t="s">
        <v>517</v>
      </c>
      <c r="RL23" s="42" t="s">
        <v>518</v>
      </c>
      <c r="RM23" s="42" t="s">
        <v>519</v>
      </c>
      <c r="RN23" s="42" t="s">
        <v>520</v>
      </c>
      <c r="RO23" s="42" t="s">
        <v>521</v>
      </c>
      <c r="RP23" s="42" t="s">
        <v>522</v>
      </c>
      <c r="RQ23" s="42" t="s">
        <v>523</v>
      </c>
      <c r="RR23" s="42" t="s">
        <v>524</v>
      </c>
      <c r="RS23" s="42" t="s">
        <v>525</v>
      </c>
      <c r="RT23" s="42" t="s">
        <v>526</v>
      </c>
      <c r="RU23" s="42" t="s">
        <v>527</v>
      </c>
      <c r="RV23" s="42" t="s">
        <v>528</v>
      </c>
      <c r="RW23" s="42" t="s">
        <v>529</v>
      </c>
      <c r="RX23" s="42" t="s">
        <v>530</v>
      </c>
      <c r="RY23" s="42" t="s">
        <v>531</v>
      </c>
      <c r="RZ23" s="42" t="s">
        <v>532</v>
      </c>
      <c r="SA23" s="42" t="s">
        <v>533</v>
      </c>
      <c r="SB23" s="42" t="s">
        <v>534</v>
      </c>
      <c r="SC23" s="42" t="s">
        <v>535</v>
      </c>
      <c r="SD23" s="42" t="s">
        <v>536</v>
      </c>
      <c r="SE23" s="42" t="s">
        <v>537</v>
      </c>
      <c r="SF23" s="42" t="s">
        <v>538</v>
      </c>
      <c r="SG23" s="42" t="s">
        <v>539</v>
      </c>
      <c r="SH23" s="42" t="s">
        <v>540</v>
      </c>
      <c r="SI23" s="42" t="s">
        <v>541</v>
      </c>
      <c r="SJ23" s="42" t="s">
        <v>542</v>
      </c>
      <c r="SK23" s="42" t="s">
        <v>543</v>
      </c>
      <c r="SL23" s="42" t="s">
        <v>544</v>
      </c>
      <c r="SM23" s="42" t="s">
        <v>545</v>
      </c>
      <c r="SN23" s="42" t="s">
        <v>546</v>
      </c>
      <c r="SO23" s="42" t="s">
        <v>547</v>
      </c>
      <c r="SP23" s="42" t="s">
        <v>548</v>
      </c>
      <c r="SQ23" s="42" t="s">
        <v>549</v>
      </c>
      <c r="SR23" s="42" t="s">
        <v>550</v>
      </c>
      <c r="SS23" s="42" t="s">
        <v>551</v>
      </c>
      <c r="ST23" s="42" t="s">
        <v>552</v>
      </c>
      <c r="SU23" s="42" t="s">
        <v>553</v>
      </c>
      <c r="SV23" s="42" t="s">
        <v>554</v>
      </c>
      <c r="SW23" s="42" t="s">
        <v>555</v>
      </c>
      <c r="SX23" s="42" t="s">
        <v>556</v>
      </c>
      <c r="SY23" s="42" t="s">
        <v>557</v>
      </c>
      <c r="SZ23" s="42" t="s">
        <v>558</v>
      </c>
      <c r="TA23" s="42" t="s">
        <v>559</v>
      </c>
      <c r="TB23" s="42" t="s">
        <v>560</v>
      </c>
      <c r="TC23" s="42" t="s">
        <v>561</v>
      </c>
      <c r="TD23" s="42" t="s">
        <v>562</v>
      </c>
      <c r="TE23" s="42" t="s">
        <v>563</v>
      </c>
      <c r="TF23" s="42" t="s">
        <v>564</v>
      </c>
      <c r="TG23" s="42" t="s">
        <v>565</v>
      </c>
      <c r="TH23" s="42" t="s">
        <v>566</v>
      </c>
      <c r="TI23" s="42" t="s">
        <v>567</v>
      </c>
      <c r="TJ23" s="42" t="s">
        <v>568</v>
      </c>
      <c r="TK23" s="42" t="s">
        <v>569</v>
      </c>
      <c r="TL23" s="42" t="s">
        <v>570</v>
      </c>
      <c r="TM23" s="42" t="s">
        <v>571</v>
      </c>
      <c r="TN23" s="42" t="s">
        <v>572</v>
      </c>
      <c r="TO23" s="42" t="s">
        <v>573</v>
      </c>
      <c r="TP23" s="42" t="s">
        <v>574</v>
      </c>
      <c r="TQ23" s="42" t="s">
        <v>575</v>
      </c>
      <c r="TR23" s="42" t="s">
        <v>576</v>
      </c>
      <c r="TS23" s="42" t="s">
        <v>577</v>
      </c>
      <c r="TT23" s="42" t="s">
        <v>578</v>
      </c>
      <c r="TU23" s="42" t="s">
        <v>579</v>
      </c>
      <c r="TV23" s="42" t="s">
        <v>580</v>
      </c>
      <c r="TW23" s="42" t="s">
        <v>581</v>
      </c>
      <c r="TX23" s="42" t="s">
        <v>582</v>
      </c>
      <c r="TY23" s="42" t="s">
        <v>583</v>
      </c>
      <c r="TZ23" s="42" t="s">
        <v>584</v>
      </c>
      <c r="UA23" s="42" t="s">
        <v>585</v>
      </c>
      <c r="UB23" s="42" t="s">
        <v>586</v>
      </c>
      <c r="UC23" s="42" t="s">
        <v>587</v>
      </c>
      <c r="UD23" s="42" t="s">
        <v>588</v>
      </c>
      <c r="UE23" s="42" t="s">
        <v>589</v>
      </c>
      <c r="UF23" s="42" t="s">
        <v>590</v>
      </c>
      <c r="UG23" s="42" t="s">
        <v>591</v>
      </c>
      <c r="UH23" s="42" t="s">
        <v>592</v>
      </c>
      <c r="UI23" s="42" t="s">
        <v>593</v>
      </c>
      <c r="UJ23" s="42" t="s">
        <v>594</v>
      </c>
      <c r="UK23" s="42" t="s">
        <v>595</v>
      </c>
      <c r="UL23" s="42" t="s">
        <v>596</v>
      </c>
      <c r="UM23" s="42" t="s">
        <v>597</v>
      </c>
      <c r="UN23" s="42" t="s">
        <v>598</v>
      </c>
      <c r="UO23" s="42" t="s">
        <v>599</v>
      </c>
      <c r="UP23" s="42" t="s">
        <v>600</v>
      </c>
      <c r="UQ23" s="42" t="s">
        <v>601</v>
      </c>
      <c r="UR23" s="42" t="s">
        <v>602</v>
      </c>
      <c r="US23" s="42" t="s">
        <v>603</v>
      </c>
      <c r="UT23" s="42" t="s">
        <v>604</v>
      </c>
      <c r="UU23" s="42" t="s">
        <v>605</v>
      </c>
      <c r="UV23" s="42" t="s">
        <v>606</v>
      </c>
      <c r="UW23" s="42" t="s">
        <v>607</v>
      </c>
      <c r="UX23" s="42" t="s">
        <v>608</v>
      </c>
      <c r="UY23" s="42" t="s">
        <v>609</v>
      </c>
      <c r="UZ23" s="42" t="s">
        <v>610</v>
      </c>
      <c r="VA23" s="42" t="s">
        <v>611</v>
      </c>
      <c r="VB23" s="42" t="s">
        <v>612</v>
      </c>
      <c r="VC23" s="42" t="s">
        <v>613</v>
      </c>
      <c r="VD23" s="42" t="s">
        <v>614</v>
      </c>
      <c r="VE23" s="42" t="s">
        <v>615</v>
      </c>
      <c r="VF23" s="42" t="s">
        <v>616</v>
      </c>
      <c r="VG23" s="42" t="s">
        <v>617</v>
      </c>
      <c r="VH23" s="42" t="s">
        <v>618</v>
      </c>
      <c r="VI23" s="42" t="s">
        <v>619</v>
      </c>
      <c r="VJ23" s="42" t="s">
        <v>620</v>
      </c>
      <c r="VK23" s="42" t="s">
        <v>621</v>
      </c>
      <c r="VL23" s="42" t="s">
        <v>622</v>
      </c>
      <c r="VM23" s="42" t="s">
        <v>623</v>
      </c>
      <c r="VN23" s="42" t="s">
        <v>624</v>
      </c>
      <c r="VO23" s="42" t="s">
        <v>625</v>
      </c>
      <c r="VP23" s="42" t="s">
        <v>626</v>
      </c>
      <c r="VQ23" s="42" t="s">
        <v>627</v>
      </c>
      <c r="VR23" s="42" t="s">
        <v>628</v>
      </c>
      <c r="VS23" s="42" t="s">
        <v>629</v>
      </c>
      <c r="VT23" s="42" t="s">
        <v>630</v>
      </c>
      <c r="VU23" s="42" t="s">
        <v>631</v>
      </c>
      <c r="VV23" s="42" t="s">
        <v>632</v>
      </c>
      <c r="VW23" s="42" t="s">
        <v>633</v>
      </c>
      <c r="VX23" s="42" t="s">
        <v>634</v>
      </c>
      <c r="VY23" s="42" t="s">
        <v>635</v>
      </c>
      <c r="VZ23" s="42" t="s">
        <v>636</v>
      </c>
      <c r="WA23" s="42" t="s">
        <v>637</v>
      </c>
      <c r="WB23" s="42" t="s">
        <v>638</v>
      </c>
      <c r="WC23" s="42" t="s">
        <v>639</v>
      </c>
      <c r="WD23" s="42" t="s">
        <v>640</v>
      </c>
      <c r="WE23" s="42" t="s">
        <v>641</v>
      </c>
      <c r="WF23" s="42" t="s">
        <v>642</v>
      </c>
      <c r="WG23" s="42" t="s">
        <v>643</v>
      </c>
      <c r="WH23" s="42" t="s">
        <v>644</v>
      </c>
      <c r="WI23" s="42" t="s">
        <v>645</v>
      </c>
      <c r="WJ23" s="42" t="s">
        <v>646</v>
      </c>
      <c r="WK23" s="42" t="s">
        <v>647</v>
      </c>
      <c r="WL23" s="42" t="s">
        <v>648</v>
      </c>
      <c r="WM23" s="42" t="s">
        <v>649</v>
      </c>
      <c r="WN23" s="42" t="s">
        <v>650</v>
      </c>
      <c r="WO23" s="42" t="s">
        <v>651</v>
      </c>
      <c r="WP23" s="42" t="s">
        <v>652</v>
      </c>
      <c r="WQ23" s="42" t="s">
        <v>653</v>
      </c>
      <c r="WR23" s="42" t="s">
        <v>654</v>
      </c>
      <c r="WS23" s="42" t="s">
        <v>655</v>
      </c>
      <c r="WT23" s="42" t="s">
        <v>656</v>
      </c>
      <c r="WU23" s="42" t="s">
        <v>657</v>
      </c>
      <c r="WV23" s="42" t="s">
        <v>658</v>
      </c>
      <c r="WW23" s="42" t="s">
        <v>659</v>
      </c>
      <c r="WX23" s="42" t="s">
        <v>660</v>
      </c>
      <c r="WY23" s="42" t="s">
        <v>661</v>
      </c>
      <c r="WZ23" s="42" t="s">
        <v>662</v>
      </c>
      <c r="XA23" s="42" t="s">
        <v>663</v>
      </c>
      <c r="XB23" s="42" t="s">
        <v>664</v>
      </c>
      <c r="XC23" s="42" t="s">
        <v>665</v>
      </c>
      <c r="XD23" s="42" t="s">
        <v>666</v>
      </c>
      <c r="XE23" s="42" t="s">
        <v>667</v>
      </c>
      <c r="XF23" s="42" t="s">
        <v>668</v>
      </c>
      <c r="XG23" s="42" t="s">
        <v>669</v>
      </c>
      <c r="XH23" s="42" t="s">
        <v>670</v>
      </c>
      <c r="XI23" s="42" t="s">
        <v>671</v>
      </c>
      <c r="XJ23" s="42" t="s">
        <v>672</v>
      </c>
      <c r="XK23" s="42" t="s">
        <v>673</v>
      </c>
      <c r="XL23" s="42" t="s">
        <v>674</v>
      </c>
      <c r="XM23" s="42" t="s">
        <v>675</v>
      </c>
      <c r="XN23" s="42" t="s">
        <v>676</v>
      </c>
      <c r="XO23" s="42" t="s">
        <v>677</v>
      </c>
      <c r="XP23" s="42" t="s">
        <v>678</v>
      </c>
      <c r="XQ23" s="42" t="s">
        <v>679</v>
      </c>
      <c r="XR23" s="42" t="s">
        <v>680</v>
      </c>
      <c r="XS23" s="42" t="s">
        <v>681</v>
      </c>
      <c r="XT23" s="42" t="s">
        <v>682</v>
      </c>
      <c r="XU23" s="42" t="s">
        <v>683</v>
      </c>
      <c r="XV23" s="42" t="s">
        <v>684</v>
      </c>
      <c r="XW23" s="42" t="s">
        <v>685</v>
      </c>
      <c r="XX23" s="42" t="s">
        <v>686</v>
      </c>
      <c r="XY23" s="42" t="s">
        <v>687</v>
      </c>
      <c r="XZ23" s="42" t="s">
        <v>688</v>
      </c>
      <c r="YA23" s="42" t="s">
        <v>689</v>
      </c>
      <c r="YB23" s="42" t="s">
        <v>690</v>
      </c>
      <c r="YC23" s="42" t="s">
        <v>691</v>
      </c>
      <c r="YD23" s="42" t="s">
        <v>692</v>
      </c>
      <c r="YE23" s="42" t="s">
        <v>693</v>
      </c>
      <c r="YF23" s="42" t="s">
        <v>694</v>
      </c>
      <c r="YG23" s="42" t="s">
        <v>695</v>
      </c>
      <c r="YH23" s="42" t="s">
        <v>696</v>
      </c>
      <c r="YI23" s="42" t="s">
        <v>697</v>
      </c>
      <c r="YJ23" s="42" t="s">
        <v>698</v>
      </c>
      <c r="YK23" s="42" t="s">
        <v>699</v>
      </c>
      <c r="YL23" s="42" t="s">
        <v>700</v>
      </c>
      <c r="YM23" s="42" t="s">
        <v>701</v>
      </c>
      <c r="YN23" s="42" t="s">
        <v>702</v>
      </c>
      <c r="YO23" s="42" t="s">
        <v>703</v>
      </c>
      <c r="YP23" s="42" t="s">
        <v>704</v>
      </c>
      <c r="YQ23" s="42" t="s">
        <v>705</v>
      </c>
      <c r="YR23" s="42" t="s">
        <v>706</v>
      </c>
      <c r="YS23" s="42" t="s">
        <v>707</v>
      </c>
      <c r="YT23" s="42" t="s">
        <v>708</v>
      </c>
      <c r="YU23" s="42" t="s">
        <v>709</v>
      </c>
      <c r="YV23" s="42" t="s">
        <v>710</v>
      </c>
      <c r="YW23" s="42" t="s">
        <v>711</v>
      </c>
      <c r="YX23" s="42" t="s">
        <v>712</v>
      </c>
      <c r="YY23" s="42" t="s">
        <v>713</v>
      </c>
      <c r="YZ23" s="42" t="s">
        <v>714</v>
      </c>
      <c r="ZA23" s="42" t="s">
        <v>715</v>
      </c>
      <c r="ZB23" s="42" t="s">
        <v>716</v>
      </c>
      <c r="ZC23" s="42" t="s">
        <v>717</v>
      </c>
      <c r="ZD23" s="42" t="s">
        <v>718</v>
      </c>
    </row>
    <row r="24" spans="1:680" s="8" customFormat="1" ht="15.75" customHeight="1" x14ac:dyDescent="0.25">
      <c r="A24" s="14" t="s">
        <v>12</v>
      </c>
      <c r="B24" s="15">
        <f>IF($B$19&lt;(70%*$B$14),"",98.25%*$B$19)</f>
        <v>98.25</v>
      </c>
      <c r="C24" s="66">
        <f>J26</f>
        <v>2.4E-2</v>
      </c>
      <c r="D24" s="75">
        <f>B24*$J52</f>
        <v>0</v>
      </c>
      <c r="E24" s="70">
        <v>0</v>
      </c>
      <c r="F24" s="140"/>
      <c r="G24" s="98">
        <f t="shared" si="0"/>
        <v>2.3580000000000001</v>
      </c>
      <c r="I24" s="50" t="s">
        <v>4</v>
      </c>
      <c r="J24" s="122">
        <v>5.0000000000000001E-3</v>
      </c>
      <c r="K24" s="123">
        <f t="shared" ref="K24" si="1">IF(J24-$J$20&lt;0,0,ROUND(J24-$J$20,4))</f>
        <v>4.8999999999999998E-3</v>
      </c>
      <c r="L24" s="123">
        <f>IF(K24-$J$20&lt;0,0,ROUND(K24-$J$20,4))</f>
        <v>4.7999999999999996E-3</v>
      </c>
      <c r="M24" s="123">
        <f t="shared" ref="M24:BX24" si="2">IF(L24-$J$20&lt;0,0,ROUND(L24-$J$20,4))</f>
        <v>4.7000000000000002E-3</v>
      </c>
      <c r="N24" s="123">
        <f t="shared" si="2"/>
        <v>4.5999999999999999E-3</v>
      </c>
      <c r="O24" s="123">
        <f t="shared" si="2"/>
        <v>4.4999999999999997E-3</v>
      </c>
      <c r="P24" s="123">
        <f t="shared" si="2"/>
        <v>4.4000000000000003E-3</v>
      </c>
      <c r="Q24" s="123">
        <f t="shared" si="2"/>
        <v>4.3E-3</v>
      </c>
      <c r="R24" s="123">
        <f t="shared" si="2"/>
        <v>4.1999999999999997E-3</v>
      </c>
      <c r="S24" s="123">
        <f t="shared" si="2"/>
        <v>4.1000000000000003E-3</v>
      </c>
      <c r="T24" s="123">
        <f t="shared" si="2"/>
        <v>4.0000000000000001E-3</v>
      </c>
      <c r="U24" s="123">
        <f t="shared" si="2"/>
        <v>3.8999999999999998E-3</v>
      </c>
      <c r="V24" s="123">
        <f t="shared" si="2"/>
        <v>3.8E-3</v>
      </c>
      <c r="W24" s="123">
        <f t="shared" si="2"/>
        <v>3.7000000000000002E-3</v>
      </c>
      <c r="X24" s="123">
        <f t="shared" si="2"/>
        <v>3.5999999999999999E-3</v>
      </c>
      <c r="Y24" s="123">
        <f t="shared" si="2"/>
        <v>3.5000000000000001E-3</v>
      </c>
      <c r="Z24" s="123">
        <f t="shared" si="2"/>
        <v>3.3999999999999998E-3</v>
      </c>
      <c r="AA24" s="123">
        <f t="shared" si="2"/>
        <v>3.3E-3</v>
      </c>
      <c r="AB24" s="123">
        <f t="shared" si="2"/>
        <v>3.2000000000000002E-3</v>
      </c>
      <c r="AC24" s="123">
        <f t="shared" si="2"/>
        <v>3.0999999999999999E-3</v>
      </c>
      <c r="AD24" s="123">
        <f t="shared" si="2"/>
        <v>3.0000000000000001E-3</v>
      </c>
      <c r="AE24" s="123">
        <f t="shared" si="2"/>
        <v>2.8999999999999998E-3</v>
      </c>
      <c r="AF24" s="123">
        <f t="shared" si="2"/>
        <v>2.8E-3</v>
      </c>
      <c r="AG24" s="123">
        <f t="shared" si="2"/>
        <v>2.7000000000000001E-3</v>
      </c>
      <c r="AH24" s="123">
        <f t="shared" si="2"/>
        <v>2.5999999999999999E-3</v>
      </c>
      <c r="AI24" s="123">
        <f t="shared" si="2"/>
        <v>2.5000000000000001E-3</v>
      </c>
      <c r="AJ24" s="123">
        <f t="shared" si="2"/>
        <v>2.3999999999999998E-3</v>
      </c>
      <c r="AK24" s="123">
        <f t="shared" si="2"/>
        <v>2.3E-3</v>
      </c>
      <c r="AL24" s="123">
        <f t="shared" si="2"/>
        <v>2.2000000000000001E-3</v>
      </c>
      <c r="AM24" s="123">
        <f t="shared" si="2"/>
        <v>2.0999999999999999E-3</v>
      </c>
      <c r="AN24" s="123">
        <f t="shared" si="2"/>
        <v>2E-3</v>
      </c>
      <c r="AO24" s="123">
        <f t="shared" si="2"/>
        <v>1.9E-3</v>
      </c>
      <c r="AP24" s="123">
        <f t="shared" si="2"/>
        <v>1.8E-3</v>
      </c>
      <c r="AQ24" s="123">
        <f t="shared" si="2"/>
        <v>1.6999999999999999E-3</v>
      </c>
      <c r="AR24" s="123">
        <f t="shared" si="2"/>
        <v>1.6000000000000001E-3</v>
      </c>
      <c r="AS24" s="123">
        <f t="shared" si="2"/>
        <v>1.5E-3</v>
      </c>
      <c r="AT24" s="123">
        <f t="shared" si="2"/>
        <v>1.4E-3</v>
      </c>
      <c r="AU24" s="123">
        <f t="shared" si="2"/>
        <v>1.2999999999999999E-3</v>
      </c>
      <c r="AV24" s="123">
        <f t="shared" si="2"/>
        <v>1.1999999999999999E-3</v>
      </c>
      <c r="AW24" s="123">
        <f t="shared" si="2"/>
        <v>1.1000000000000001E-3</v>
      </c>
      <c r="AX24" s="123">
        <f t="shared" si="2"/>
        <v>1E-3</v>
      </c>
      <c r="AY24" s="123">
        <f t="shared" si="2"/>
        <v>8.9999999999999998E-4</v>
      </c>
      <c r="AZ24" s="123">
        <f t="shared" si="2"/>
        <v>8.0000000000000004E-4</v>
      </c>
      <c r="BA24" s="123">
        <f t="shared" si="2"/>
        <v>6.9999999999999999E-4</v>
      </c>
      <c r="BB24" s="123">
        <f t="shared" si="2"/>
        <v>5.9999999999999995E-4</v>
      </c>
      <c r="BC24" s="123">
        <f t="shared" si="2"/>
        <v>5.0000000000000001E-4</v>
      </c>
      <c r="BD24" s="123">
        <f t="shared" si="2"/>
        <v>4.0000000000000002E-4</v>
      </c>
      <c r="BE24" s="123">
        <f t="shared" si="2"/>
        <v>2.9999999999999997E-4</v>
      </c>
      <c r="BF24" s="123">
        <f t="shared" si="2"/>
        <v>2.0000000000000001E-4</v>
      </c>
      <c r="BG24" s="123">
        <f t="shared" si="2"/>
        <v>1E-4</v>
      </c>
      <c r="BH24" s="123">
        <f t="shared" si="2"/>
        <v>0</v>
      </c>
      <c r="BI24" s="123">
        <f t="shared" si="2"/>
        <v>0</v>
      </c>
      <c r="BJ24" s="123">
        <f t="shared" si="2"/>
        <v>0</v>
      </c>
      <c r="BK24" s="123">
        <f t="shared" si="2"/>
        <v>0</v>
      </c>
      <c r="BL24" s="123">
        <f t="shared" si="2"/>
        <v>0</v>
      </c>
      <c r="BM24" s="123">
        <f t="shared" si="2"/>
        <v>0</v>
      </c>
      <c r="BN24" s="123">
        <f t="shared" si="2"/>
        <v>0</v>
      </c>
      <c r="BO24" s="123">
        <f t="shared" si="2"/>
        <v>0</v>
      </c>
      <c r="BP24" s="123">
        <f t="shared" si="2"/>
        <v>0</v>
      </c>
      <c r="BQ24" s="123">
        <f t="shared" si="2"/>
        <v>0</v>
      </c>
      <c r="BR24" s="123">
        <f t="shared" si="2"/>
        <v>0</v>
      </c>
      <c r="BS24" s="123">
        <f t="shared" si="2"/>
        <v>0</v>
      </c>
      <c r="BT24" s="123">
        <f t="shared" si="2"/>
        <v>0</v>
      </c>
      <c r="BU24" s="123">
        <f t="shared" si="2"/>
        <v>0</v>
      </c>
      <c r="BV24" s="123">
        <f t="shared" si="2"/>
        <v>0</v>
      </c>
      <c r="BW24" s="123">
        <f t="shared" si="2"/>
        <v>0</v>
      </c>
      <c r="BX24" s="123">
        <f t="shared" si="2"/>
        <v>0</v>
      </c>
      <c r="BY24" s="123">
        <f t="shared" ref="BY24:EJ24" si="3">IF(BX24-$J$20&lt;0,0,ROUND(BX24-$J$20,4))</f>
        <v>0</v>
      </c>
      <c r="BZ24" s="123">
        <f t="shared" si="3"/>
        <v>0</v>
      </c>
      <c r="CA24" s="123">
        <f t="shared" si="3"/>
        <v>0</v>
      </c>
      <c r="CB24" s="123">
        <f t="shared" si="3"/>
        <v>0</v>
      </c>
      <c r="CC24" s="123">
        <f t="shared" si="3"/>
        <v>0</v>
      </c>
      <c r="CD24" s="123">
        <f t="shared" si="3"/>
        <v>0</v>
      </c>
      <c r="CE24" s="123">
        <f t="shared" si="3"/>
        <v>0</v>
      </c>
      <c r="CF24" s="123">
        <f t="shared" si="3"/>
        <v>0</v>
      </c>
      <c r="CG24" s="123">
        <f t="shared" si="3"/>
        <v>0</v>
      </c>
      <c r="CH24" s="123">
        <f t="shared" si="3"/>
        <v>0</v>
      </c>
      <c r="CI24" s="123">
        <f t="shared" si="3"/>
        <v>0</v>
      </c>
      <c r="CJ24" s="123">
        <f t="shared" si="3"/>
        <v>0</v>
      </c>
      <c r="CK24" s="123">
        <f t="shared" si="3"/>
        <v>0</v>
      </c>
      <c r="CL24" s="123">
        <f t="shared" si="3"/>
        <v>0</v>
      </c>
      <c r="CM24" s="124">
        <f t="shared" si="3"/>
        <v>0</v>
      </c>
      <c r="CN24" s="124">
        <f t="shared" si="3"/>
        <v>0</v>
      </c>
      <c r="CO24" s="124">
        <f t="shared" si="3"/>
        <v>0</v>
      </c>
      <c r="CP24" s="124">
        <f t="shared" si="3"/>
        <v>0</v>
      </c>
      <c r="CQ24" s="124">
        <f t="shared" si="3"/>
        <v>0</v>
      </c>
      <c r="CR24" s="124">
        <f t="shared" si="3"/>
        <v>0</v>
      </c>
      <c r="CS24" s="124">
        <f t="shared" si="3"/>
        <v>0</v>
      </c>
      <c r="CT24" s="124">
        <f t="shared" si="3"/>
        <v>0</v>
      </c>
      <c r="CU24" s="124">
        <f t="shared" si="3"/>
        <v>0</v>
      </c>
      <c r="CV24" s="124">
        <f t="shared" si="3"/>
        <v>0</v>
      </c>
      <c r="CW24" s="124">
        <f t="shared" si="3"/>
        <v>0</v>
      </c>
      <c r="CX24" s="124">
        <f t="shared" si="3"/>
        <v>0</v>
      </c>
      <c r="CY24" s="124">
        <f t="shared" si="3"/>
        <v>0</v>
      </c>
      <c r="CZ24" s="124">
        <f t="shared" si="3"/>
        <v>0</v>
      </c>
      <c r="DA24" s="124">
        <f t="shared" si="3"/>
        <v>0</v>
      </c>
      <c r="DB24" s="124">
        <f t="shared" si="3"/>
        <v>0</v>
      </c>
      <c r="DC24" s="124">
        <f t="shared" si="3"/>
        <v>0</v>
      </c>
      <c r="DD24" s="124">
        <f t="shared" si="3"/>
        <v>0</v>
      </c>
      <c r="DE24" s="124">
        <f t="shared" si="3"/>
        <v>0</v>
      </c>
      <c r="DF24" s="124">
        <f t="shared" si="3"/>
        <v>0</v>
      </c>
      <c r="DG24" s="124">
        <f t="shared" si="3"/>
        <v>0</v>
      </c>
      <c r="DH24" s="124">
        <f t="shared" si="3"/>
        <v>0</v>
      </c>
      <c r="DI24" s="124">
        <f t="shared" si="3"/>
        <v>0</v>
      </c>
      <c r="DJ24" s="124">
        <f t="shared" si="3"/>
        <v>0</v>
      </c>
      <c r="DK24" s="124">
        <f t="shared" si="3"/>
        <v>0</v>
      </c>
      <c r="DL24" s="124">
        <f t="shared" si="3"/>
        <v>0</v>
      </c>
      <c r="DM24" s="124">
        <f t="shared" si="3"/>
        <v>0</v>
      </c>
      <c r="DN24" s="124">
        <f t="shared" si="3"/>
        <v>0</v>
      </c>
      <c r="DO24" s="124">
        <f t="shared" si="3"/>
        <v>0</v>
      </c>
      <c r="DP24" s="124">
        <f t="shared" si="3"/>
        <v>0</v>
      </c>
      <c r="DQ24" s="124">
        <f t="shared" si="3"/>
        <v>0</v>
      </c>
      <c r="DR24" s="124">
        <f t="shared" si="3"/>
        <v>0</v>
      </c>
      <c r="DS24" s="124">
        <f t="shared" si="3"/>
        <v>0</v>
      </c>
      <c r="DT24" s="124">
        <f t="shared" si="3"/>
        <v>0</v>
      </c>
      <c r="DU24" s="124">
        <f t="shared" si="3"/>
        <v>0</v>
      </c>
      <c r="DV24" s="124">
        <f t="shared" si="3"/>
        <v>0</v>
      </c>
      <c r="DW24" s="124">
        <f t="shared" si="3"/>
        <v>0</v>
      </c>
      <c r="DX24" s="124">
        <f t="shared" si="3"/>
        <v>0</v>
      </c>
      <c r="DY24" s="124">
        <f t="shared" si="3"/>
        <v>0</v>
      </c>
      <c r="DZ24" s="124">
        <f t="shared" si="3"/>
        <v>0</v>
      </c>
      <c r="EA24" s="124">
        <f t="shared" si="3"/>
        <v>0</v>
      </c>
      <c r="EB24" s="124">
        <f t="shared" si="3"/>
        <v>0</v>
      </c>
      <c r="EC24" s="124">
        <f t="shared" si="3"/>
        <v>0</v>
      </c>
      <c r="ED24" s="124">
        <f t="shared" si="3"/>
        <v>0</v>
      </c>
      <c r="EE24" s="124">
        <f t="shared" si="3"/>
        <v>0</v>
      </c>
      <c r="EF24" s="124">
        <f t="shared" si="3"/>
        <v>0</v>
      </c>
      <c r="EG24" s="124">
        <f t="shared" si="3"/>
        <v>0</v>
      </c>
      <c r="EH24" s="124">
        <f t="shared" si="3"/>
        <v>0</v>
      </c>
      <c r="EI24" s="124">
        <f t="shared" si="3"/>
        <v>0</v>
      </c>
      <c r="EJ24" s="124">
        <f t="shared" si="3"/>
        <v>0</v>
      </c>
      <c r="EK24" s="124">
        <f t="shared" ref="EK24:GV24" si="4">IF(EJ24-$J$20&lt;0,0,ROUND(EJ24-$J$20,4))</f>
        <v>0</v>
      </c>
      <c r="EL24" s="124">
        <f t="shared" si="4"/>
        <v>0</v>
      </c>
      <c r="EM24" s="124">
        <f t="shared" si="4"/>
        <v>0</v>
      </c>
      <c r="EN24" s="124">
        <f t="shared" si="4"/>
        <v>0</v>
      </c>
      <c r="EO24" s="124">
        <f t="shared" si="4"/>
        <v>0</v>
      </c>
      <c r="EP24" s="124">
        <f t="shared" si="4"/>
        <v>0</v>
      </c>
      <c r="EQ24" s="124">
        <f t="shared" si="4"/>
        <v>0</v>
      </c>
      <c r="ER24" s="124">
        <f t="shared" si="4"/>
        <v>0</v>
      </c>
      <c r="ES24" s="124">
        <f t="shared" si="4"/>
        <v>0</v>
      </c>
      <c r="ET24" s="124">
        <f t="shared" si="4"/>
        <v>0</v>
      </c>
      <c r="EU24" s="124">
        <f t="shared" si="4"/>
        <v>0</v>
      </c>
      <c r="EV24" s="124">
        <f t="shared" si="4"/>
        <v>0</v>
      </c>
      <c r="EW24" s="124">
        <f t="shared" si="4"/>
        <v>0</v>
      </c>
      <c r="EX24" s="124">
        <f t="shared" si="4"/>
        <v>0</v>
      </c>
      <c r="EY24" s="124">
        <f t="shared" si="4"/>
        <v>0</v>
      </c>
      <c r="EZ24" s="124">
        <f t="shared" si="4"/>
        <v>0</v>
      </c>
      <c r="FA24" s="124">
        <f t="shared" si="4"/>
        <v>0</v>
      </c>
      <c r="FB24" s="124">
        <f t="shared" si="4"/>
        <v>0</v>
      </c>
      <c r="FC24" s="124">
        <f t="shared" si="4"/>
        <v>0</v>
      </c>
      <c r="FD24" s="124">
        <f t="shared" si="4"/>
        <v>0</v>
      </c>
      <c r="FE24" s="124">
        <f t="shared" si="4"/>
        <v>0</v>
      </c>
      <c r="FF24" s="124">
        <f t="shared" si="4"/>
        <v>0</v>
      </c>
      <c r="FG24" s="124">
        <f t="shared" si="4"/>
        <v>0</v>
      </c>
      <c r="FH24" s="124">
        <f t="shared" si="4"/>
        <v>0</v>
      </c>
      <c r="FI24" s="124">
        <f t="shared" si="4"/>
        <v>0</v>
      </c>
      <c r="FJ24" s="124">
        <f t="shared" si="4"/>
        <v>0</v>
      </c>
      <c r="FK24" s="124">
        <f t="shared" si="4"/>
        <v>0</v>
      </c>
      <c r="FL24" s="124">
        <f t="shared" si="4"/>
        <v>0</v>
      </c>
      <c r="FM24" s="124">
        <f t="shared" si="4"/>
        <v>0</v>
      </c>
      <c r="FN24" s="124">
        <f t="shared" si="4"/>
        <v>0</v>
      </c>
      <c r="FO24" s="124">
        <f t="shared" si="4"/>
        <v>0</v>
      </c>
      <c r="FP24" s="124">
        <f t="shared" si="4"/>
        <v>0</v>
      </c>
      <c r="FQ24" s="124">
        <f t="shared" si="4"/>
        <v>0</v>
      </c>
      <c r="FR24" s="124">
        <f t="shared" si="4"/>
        <v>0</v>
      </c>
      <c r="FS24" s="124">
        <f t="shared" si="4"/>
        <v>0</v>
      </c>
      <c r="FT24" s="124">
        <f t="shared" si="4"/>
        <v>0</v>
      </c>
      <c r="FU24" s="124">
        <f t="shared" si="4"/>
        <v>0</v>
      </c>
      <c r="FV24" s="124">
        <f t="shared" si="4"/>
        <v>0</v>
      </c>
      <c r="FW24" s="124">
        <f t="shared" si="4"/>
        <v>0</v>
      </c>
      <c r="FX24" s="124">
        <f t="shared" si="4"/>
        <v>0</v>
      </c>
      <c r="FY24" s="124">
        <f t="shared" si="4"/>
        <v>0</v>
      </c>
      <c r="FZ24" s="124">
        <f t="shared" si="4"/>
        <v>0</v>
      </c>
      <c r="GA24" s="124">
        <f t="shared" si="4"/>
        <v>0</v>
      </c>
      <c r="GB24" s="124">
        <f t="shared" si="4"/>
        <v>0</v>
      </c>
      <c r="GC24" s="124">
        <f t="shared" si="4"/>
        <v>0</v>
      </c>
      <c r="GD24" s="124">
        <f t="shared" si="4"/>
        <v>0</v>
      </c>
      <c r="GE24" s="124">
        <f t="shared" si="4"/>
        <v>0</v>
      </c>
      <c r="GF24" s="124">
        <f t="shared" si="4"/>
        <v>0</v>
      </c>
      <c r="GG24" s="124">
        <f t="shared" si="4"/>
        <v>0</v>
      </c>
      <c r="GH24" s="124">
        <f t="shared" si="4"/>
        <v>0</v>
      </c>
      <c r="GI24" s="124">
        <f t="shared" si="4"/>
        <v>0</v>
      </c>
      <c r="GJ24" s="124">
        <f t="shared" si="4"/>
        <v>0</v>
      </c>
      <c r="GK24" s="124">
        <f t="shared" si="4"/>
        <v>0</v>
      </c>
      <c r="GL24" s="124">
        <f t="shared" si="4"/>
        <v>0</v>
      </c>
      <c r="GM24" s="124">
        <f t="shared" si="4"/>
        <v>0</v>
      </c>
      <c r="GN24" s="124">
        <f t="shared" si="4"/>
        <v>0</v>
      </c>
      <c r="GO24" s="124">
        <f t="shared" si="4"/>
        <v>0</v>
      </c>
      <c r="GP24" s="124">
        <f t="shared" si="4"/>
        <v>0</v>
      </c>
      <c r="GQ24" s="124">
        <f t="shared" si="4"/>
        <v>0</v>
      </c>
      <c r="GR24" s="124">
        <f t="shared" si="4"/>
        <v>0</v>
      </c>
      <c r="GS24" s="124">
        <f t="shared" si="4"/>
        <v>0</v>
      </c>
      <c r="GT24" s="124">
        <f t="shared" si="4"/>
        <v>0</v>
      </c>
      <c r="GU24" s="124">
        <f t="shared" si="4"/>
        <v>0</v>
      </c>
      <c r="GV24" s="124">
        <f t="shared" si="4"/>
        <v>0</v>
      </c>
      <c r="GW24" s="124">
        <f t="shared" ref="GW24:JH24" si="5">IF(GV24-$J$20&lt;0,0,ROUND(GV24-$J$20,4))</f>
        <v>0</v>
      </c>
      <c r="GX24" s="124">
        <f t="shared" si="5"/>
        <v>0</v>
      </c>
      <c r="GY24" s="124">
        <f t="shared" si="5"/>
        <v>0</v>
      </c>
      <c r="GZ24" s="124">
        <f t="shared" si="5"/>
        <v>0</v>
      </c>
      <c r="HA24" s="124">
        <f t="shared" si="5"/>
        <v>0</v>
      </c>
      <c r="HB24" s="124">
        <f t="shared" si="5"/>
        <v>0</v>
      </c>
      <c r="HC24" s="124">
        <f t="shared" si="5"/>
        <v>0</v>
      </c>
      <c r="HD24" s="124">
        <f t="shared" si="5"/>
        <v>0</v>
      </c>
      <c r="HE24" s="124">
        <f t="shared" si="5"/>
        <v>0</v>
      </c>
      <c r="HF24" s="124">
        <f t="shared" si="5"/>
        <v>0</v>
      </c>
      <c r="HG24" s="124">
        <f t="shared" si="5"/>
        <v>0</v>
      </c>
      <c r="HH24" s="124">
        <f t="shared" si="5"/>
        <v>0</v>
      </c>
      <c r="HI24" s="124">
        <f t="shared" si="5"/>
        <v>0</v>
      </c>
      <c r="HJ24" s="124">
        <f t="shared" si="5"/>
        <v>0</v>
      </c>
      <c r="HK24" s="124">
        <f t="shared" si="5"/>
        <v>0</v>
      </c>
      <c r="HL24" s="124">
        <f t="shared" si="5"/>
        <v>0</v>
      </c>
      <c r="HM24" s="124">
        <f t="shared" si="5"/>
        <v>0</v>
      </c>
      <c r="HN24" s="124">
        <f t="shared" si="5"/>
        <v>0</v>
      </c>
      <c r="HO24" s="124">
        <f t="shared" si="5"/>
        <v>0</v>
      </c>
      <c r="HP24" s="124">
        <f t="shared" si="5"/>
        <v>0</v>
      </c>
      <c r="HQ24" s="124">
        <f t="shared" si="5"/>
        <v>0</v>
      </c>
      <c r="HR24" s="124">
        <f t="shared" si="5"/>
        <v>0</v>
      </c>
      <c r="HS24" s="124">
        <f t="shared" si="5"/>
        <v>0</v>
      </c>
      <c r="HT24" s="124">
        <f t="shared" si="5"/>
        <v>0</v>
      </c>
      <c r="HU24" s="124">
        <f t="shared" si="5"/>
        <v>0</v>
      </c>
      <c r="HV24" s="124">
        <f t="shared" si="5"/>
        <v>0</v>
      </c>
      <c r="HW24" s="124">
        <f t="shared" si="5"/>
        <v>0</v>
      </c>
      <c r="HX24" s="124">
        <f t="shared" si="5"/>
        <v>0</v>
      </c>
      <c r="HY24" s="124">
        <f t="shared" si="5"/>
        <v>0</v>
      </c>
      <c r="HZ24" s="124">
        <f t="shared" si="5"/>
        <v>0</v>
      </c>
      <c r="IA24" s="124">
        <f t="shared" si="5"/>
        <v>0</v>
      </c>
      <c r="IB24" s="124">
        <f t="shared" si="5"/>
        <v>0</v>
      </c>
      <c r="IC24" s="124">
        <f t="shared" si="5"/>
        <v>0</v>
      </c>
      <c r="ID24" s="124">
        <f t="shared" si="5"/>
        <v>0</v>
      </c>
      <c r="IE24" s="124">
        <f t="shared" si="5"/>
        <v>0</v>
      </c>
      <c r="IF24" s="124">
        <f t="shared" si="5"/>
        <v>0</v>
      </c>
      <c r="IG24" s="124">
        <f t="shared" si="5"/>
        <v>0</v>
      </c>
      <c r="IH24" s="124">
        <f t="shared" si="5"/>
        <v>0</v>
      </c>
      <c r="II24" s="124">
        <f t="shared" si="5"/>
        <v>0</v>
      </c>
      <c r="IJ24" s="124">
        <f t="shared" si="5"/>
        <v>0</v>
      </c>
      <c r="IK24" s="124">
        <f t="shared" si="5"/>
        <v>0</v>
      </c>
      <c r="IL24" s="124">
        <f t="shared" si="5"/>
        <v>0</v>
      </c>
      <c r="IM24" s="124">
        <f t="shared" si="5"/>
        <v>0</v>
      </c>
      <c r="IN24" s="124">
        <f t="shared" si="5"/>
        <v>0</v>
      </c>
      <c r="IO24" s="124">
        <f t="shared" si="5"/>
        <v>0</v>
      </c>
      <c r="IP24" s="124">
        <f t="shared" si="5"/>
        <v>0</v>
      </c>
      <c r="IQ24" s="124">
        <f t="shared" si="5"/>
        <v>0</v>
      </c>
      <c r="IR24" s="124">
        <f t="shared" si="5"/>
        <v>0</v>
      </c>
      <c r="IS24" s="124">
        <f t="shared" si="5"/>
        <v>0</v>
      </c>
      <c r="IT24" s="124">
        <f t="shared" si="5"/>
        <v>0</v>
      </c>
      <c r="IU24" s="124">
        <f t="shared" si="5"/>
        <v>0</v>
      </c>
      <c r="IV24" s="124">
        <f t="shared" si="5"/>
        <v>0</v>
      </c>
      <c r="IW24" s="124">
        <f t="shared" si="5"/>
        <v>0</v>
      </c>
      <c r="IX24" s="124">
        <f t="shared" si="5"/>
        <v>0</v>
      </c>
      <c r="IY24" s="124">
        <f t="shared" si="5"/>
        <v>0</v>
      </c>
      <c r="IZ24" s="124">
        <f t="shared" si="5"/>
        <v>0</v>
      </c>
      <c r="JA24" s="124">
        <f t="shared" si="5"/>
        <v>0</v>
      </c>
      <c r="JB24" s="124">
        <f t="shared" si="5"/>
        <v>0</v>
      </c>
      <c r="JC24" s="124">
        <f t="shared" si="5"/>
        <v>0</v>
      </c>
      <c r="JD24" s="124">
        <f t="shared" si="5"/>
        <v>0</v>
      </c>
      <c r="JE24" s="124">
        <f t="shared" si="5"/>
        <v>0</v>
      </c>
      <c r="JF24" s="124">
        <f t="shared" si="5"/>
        <v>0</v>
      </c>
      <c r="JG24" s="124">
        <f t="shared" si="5"/>
        <v>0</v>
      </c>
      <c r="JH24" s="124">
        <f t="shared" si="5"/>
        <v>0</v>
      </c>
      <c r="JI24" s="124">
        <f t="shared" ref="JI24:LT24" si="6">IF(JH24-$J$20&lt;0,0,ROUND(JH24-$J$20,4))</f>
        <v>0</v>
      </c>
      <c r="JJ24" s="124">
        <f t="shared" si="6"/>
        <v>0</v>
      </c>
      <c r="JK24" s="124">
        <f t="shared" si="6"/>
        <v>0</v>
      </c>
      <c r="JL24" s="124">
        <f t="shared" si="6"/>
        <v>0</v>
      </c>
      <c r="JM24" s="124">
        <f t="shared" si="6"/>
        <v>0</v>
      </c>
      <c r="JN24" s="124">
        <f t="shared" si="6"/>
        <v>0</v>
      </c>
      <c r="JO24" s="124">
        <f t="shared" si="6"/>
        <v>0</v>
      </c>
      <c r="JP24" s="124">
        <f t="shared" si="6"/>
        <v>0</v>
      </c>
      <c r="JQ24" s="124">
        <f t="shared" si="6"/>
        <v>0</v>
      </c>
      <c r="JR24" s="124">
        <f t="shared" si="6"/>
        <v>0</v>
      </c>
      <c r="JS24" s="124">
        <f t="shared" si="6"/>
        <v>0</v>
      </c>
      <c r="JT24" s="124">
        <f t="shared" si="6"/>
        <v>0</v>
      </c>
      <c r="JU24" s="124">
        <f t="shared" si="6"/>
        <v>0</v>
      </c>
      <c r="JV24" s="124">
        <f t="shared" si="6"/>
        <v>0</v>
      </c>
      <c r="JW24" s="124">
        <f t="shared" si="6"/>
        <v>0</v>
      </c>
      <c r="JX24" s="124">
        <f t="shared" si="6"/>
        <v>0</v>
      </c>
      <c r="JY24" s="124">
        <f t="shared" si="6"/>
        <v>0</v>
      </c>
      <c r="JZ24" s="124">
        <f t="shared" si="6"/>
        <v>0</v>
      </c>
      <c r="KA24" s="124">
        <f t="shared" si="6"/>
        <v>0</v>
      </c>
      <c r="KB24" s="124">
        <f t="shared" si="6"/>
        <v>0</v>
      </c>
      <c r="KC24" s="124">
        <f t="shared" si="6"/>
        <v>0</v>
      </c>
      <c r="KD24" s="124">
        <f t="shared" si="6"/>
        <v>0</v>
      </c>
      <c r="KE24" s="124">
        <f t="shared" si="6"/>
        <v>0</v>
      </c>
      <c r="KF24" s="124">
        <f t="shared" si="6"/>
        <v>0</v>
      </c>
      <c r="KG24" s="124">
        <f t="shared" si="6"/>
        <v>0</v>
      </c>
      <c r="KH24" s="124">
        <f t="shared" si="6"/>
        <v>0</v>
      </c>
      <c r="KI24" s="124">
        <f t="shared" si="6"/>
        <v>0</v>
      </c>
      <c r="KJ24" s="124">
        <f t="shared" si="6"/>
        <v>0</v>
      </c>
      <c r="KK24" s="124">
        <f t="shared" si="6"/>
        <v>0</v>
      </c>
      <c r="KL24" s="124">
        <f t="shared" si="6"/>
        <v>0</v>
      </c>
      <c r="KM24" s="124">
        <f t="shared" si="6"/>
        <v>0</v>
      </c>
      <c r="KN24" s="124">
        <f t="shared" si="6"/>
        <v>0</v>
      </c>
      <c r="KO24" s="124">
        <f t="shared" si="6"/>
        <v>0</v>
      </c>
      <c r="KP24" s="124">
        <f t="shared" si="6"/>
        <v>0</v>
      </c>
      <c r="KQ24" s="124">
        <f t="shared" si="6"/>
        <v>0</v>
      </c>
      <c r="KR24" s="124">
        <f t="shared" si="6"/>
        <v>0</v>
      </c>
      <c r="KS24" s="124">
        <f t="shared" si="6"/>
        <v>0</v>
      </c>
      <c r="KT24" s="124">
        <f t="shared" si="6"/>
        <v>0</v>
      </c>
      <c r="KU24" s="124">
        <f t="shared" si="6"/>
        <v>0</v>
      </c>
      <c r="KV24" s="124">
        <f t="shared" si="6"/>
        <v>0</v>
      </c>
      <c r="KW24" s="124">
        <f t="shared" si="6"/>
        <v>0</v>
      </c>
      <c r="KX24" s="124">
        <f t="shared" si="6"/>
        <v>0</v>
      </c>
      <c r="KY24" s="124">
        <f t="shared" si="6"/>
        <v>0</v>
      </c>
      <c r="KZ24" s="124">
        <f t="shared" si="6"/>
        <v>0</v>
      </c>
      <c r="LA24" s="124">
        <f t="shared" si="6"/>
        <v>0</v>
      </c>
      <c r="LB24" s="124">
        <f t="shared" si="6"/>
        <v>0</v>
      </c>
      <c r="LC24" s="124">
        <f t="shared" si="6"/>
        <v>0</v>
      </c>
      <c r="LD24" s="124">
        <f t="shared" si="6"/>
        <v>0</v>
      </c>
      <c r="LE24" s="124">
        <f t="shared" si="6"/>
        <v>0</v>
      </c>
      <c r="LF24" s="124">
        <f t="shared" si="6"/>
        <v>0</v>
      </c>
      <c r="LG24" s="124">
        <f t="shared" si="6"/>
        <v>0</v>
      </c>
      <c r="LH24" s="124">
        <f t="shared" si="6"/>
        <v>0</v>
      </c>
      <c r="LI24" s="124">
        <f t="shared" si="6"/>
        <v>0</v>
      </c>
      <c r="LJ24" s="124">
        <f t="shared" si="6"/>
        <v>0</v>
      </c>
      <c r="LK24" s="124">
        <f t="shared" si="6"/>
        <v>0</v>
      </c>
      <c r="LL24" s="124">
        <f t="shared" si="6"/>
        <v>0</v>
      </c>
      <c r="LM24" s="124">
        <f t="shared" si="6"/>
        <v>0</v>
      </c>
      <c r="LN24" s="124">
        <f t="shared" si="6"/>
        <v>0</v>
      </c>
      <c r="LO24" s="124">
        <f t="shared" si="6"/>
        <v>0</v>
      </c>
      <c r="LP24" s="124">
        <f t="shared" si="6"/>
        <v>0</v>
      </c>
      <c r="LQ24" s="124">
        <f t="shared" si="6"/>
        <v>0</v>
      </c>
      <c r="LR24" s="124">
        <f t="shared" si="6"/>
        <v>0</v>
      </c>
      <c r="LS24" s="124">
        <f t="shared" si="6"/>
        <v>0</v>
      </c>
      <c r="LT24" s="124">
        <f t="shared" si="6"/>
        <v>0</v>
      </c>
      <c r="LU24" s="124">
        <f t="shared" ref="LU24:OF24" si="7">IF(LT24-$J$20&lt;0,0,ROUND(LT24-$J$20,4))</f>
        <v>0</v>
      </c>
      <c r="LV24" s="124">
        <f t="shared" si="7"/>
        <v>0</v>
      </c>
      <c r="LW24" s="124">
        <f t="shared" si="7"/>
        <v>0</v>
      </c>
      <c r="LX24" s="124">
        <f t="shared" si="7"/>
        <v>0</v>
      </c>
      <c r="LY24" s="124">
        <f t="shared" si="7"/>
        <v>0</v>
      </c>
      <c r="LZ24" s="124">
        <f t="shared" si="7"/>
        <v>0</v>
      </c>
      <c r="MA24" s="124">
        <f t="shared" si="7"/>
        <v>0</v>
      </c>
      <c r="MB24" s="124">
        <f t="shared" si="7"/>
        <v>0</v>
      </c>
      <c r="MC24" s="124">
        <f t="shared" si="7"/>
        <v>0</v>
      </c>
      <c r="MD24" s="124">
        <f t="shared" si="7"/>
        <v>0</v>
      </c>
      <c r="ME24" s="124">
        <f t="shared" si="7"/>
        <v>0</v>
      </c>
      <c r="MF24" s="124">
        <f t="shared" si="7"/>
        <v>0</v>
      </c>
      <c r="MG24" s="124">
        <f t="shared" si="7"/>
        <v>0</v>
      </c>
      <c r="MH24" s="124">
        <f t="shared" si="7"/>
        <v>0</v>
      </c>
      <c r="MI24" s="124">
        <f t="shared" si="7"/>
        <v>0</v>
      </c>
      <c r="MJ24" s="124">
        <f t="shared" si="7"/>
        <v>0</v>
      </c>
      <c r="MK24" s="124">
        <f t="shared" si="7"/>
        <v>0</v>
      </c>
      <c r="ML24" s="124">
        <f t="shared" si="7"/>
        <v>0</v>
      </c>
      <c r="MM24" s="124">
        <f t="shared" si="7"/>
        <v>0</v>
      </c>
      <c r="MN24" s="124">
        <f t="shared" si="7"/>
        <v>0</v>
      </c>
      <c r="MO24" s="124">
        <f t="shared" si="7"/>
        <v>0</v>
      </c>
      <c r="MP24" s="124">
        <f t="shared" si="7"/>
        <v>0</v>
      </c>
      <c r="MQ24" s="124">
        <f t="shared" si="7"/>
        <v>0</v>
      </c>
      <c r="MR24" s="124">
        <f t="shared" si="7"/>
        <v>0</v>
      </c>
      <c r="MS24" s="124">
        <f t="shared" si="7"/>
        <v>0</v>
      </c>
      <c r="MT24" s="124">
        <f t="shared" si="7"/>
        <v>0</v>
      </c>
      <c r="MU24" s="124">
        <f t="shared" si="7"/>
        <v>0</v>
      </c>
      <c r="MV24" s="124">
        <f t="shared" si="7"/>
        <v>0</v>
      </c>
      <c r="MW24" s="124">
        <f t="shared" si="7"/>
        <v>0</v>
      </c>
      <c r="MX24" s="124">
        <f t="shared" si="7"/>
        <v>0</v>
      </c>
      <c r="MY24" s="124">
        <f t="shared" si="7"/>
        <v>0</v>
      </c>
      <c r="MZ24" s="124">
        <f t="shared" si="7"/>
        <v>0</v>
      </c>
      <c r="NA24" s="124">
        <f t="shared" si="7"/>
        <v>0</v>
      </c>
      <c r="NB24" s="124">
        <f t="shared" si="7"/>
        <v>0</v>
      </c>
      <c r="NC24" s="124">
        <f t="shared" si="7"/>
        <v>0</v>
      </c>
      <c r="ND24" s="124">
        <f t="shared" si="7"/>
        <v>0</v>
      </c>
      <c r="NE24" s="124">
        <f t="shared" si="7"/>
        <v>0</v>
      </c>
      <c r="NF24" s="124">
        <f t="shared" si="7"/>
        <v>0</v>
      </c>
      <c r="NG24" s="124">
        <f t="shared" si="7"/>
        <v>0</v>
      </c>
      <c r="NH24" s="124">
        <f t="shared" si="7"/>
        <v>0</v>
      </c>
      <c r="NI24" s="124">
        <f t="shared" si="7"/>
        <v>0</v>
      </c>
      <c r="NJ24" s="124">
        <f t="shared" si="7"/>
        <v>0</v>
      </c>
      <c r="NK24" s="124">
        <f t="shared" si="7"/>
        <v>0</v>
      </c>
      <c r="NL24" s="124">
        <f t="shared" si="7"/>
        <v>0</v>
      </c>
      <c r="NM24" s="124">
        <f t="shared" si="7"/>
        <v>0</v>
      </c>
      <c r="NN24" s="124">
        <f t="shared" si="7"/>
        <v>0</v>
      </c>
      <c r="NO24" s="124">
        <f t="shared" si="7"/>
        <v>0</v>
      </c>
      <c r="NP24" s="124">
        <f t="shared" si="7"/>
        <v>0</v>
      </c>
      <c r="NQ24" s="124">
        <f t="shared" si="7"/>
        <v>0</v>
      </c>
      <c r="NR24" s="124">
        <f t="shared" si="7"/>
        <v>0</v>
      </c>
      <c r="NS24" s="124">
        <f t="shared" si="7"/>
        <v>0</v>
      </c>
      <c r="NT24" s="124">
        <f t="shared" si="7"/>
        <v>0</v>
      </c>
      <c r="NU24" s="124">
        <f t="shared" si="7"/>
        <v>0</v>
      </c>
      <c r="NV24" s="124">
        <f t="shared" si="7"/>
        <v>0</v>
      </c>
      <c r="NW24" s="124">
        <f t="shared" si="7"/>
        <v>0</v>
      </c>
      <c r="NX24" s="124">
        <f t="shared" si="7"/>
        <v>0</v>
      </c>
      <c r="NY24" s="124">
        <f t="shared" si="7"/>
        <v>0</v>
      </c>
      <c r="NZ24" s="124">
        <f t="shared" si="7"/>
        <v>0</v>
      </c>
      <c r="OA24" s="124">
        <f t="shared" si="7"/>
        <v>0</v>
      </c>
      <c r="OB24" s="124">
        <f t="shared" si="7"/>
        <v>0</v>
      </c>
      <c r="OC24" s="124">
        <f t="shared" si="7"/>
        <v>0</v>
      </c>
      <c r="OD24" s="124">
        <f t="shared" si="7"/>
        <v>0</v>
      </c>
      <c r="OE24" s="124">
        <f t="shared" si="7"/>
        <v>0</v>
      </c>
      <c r="OF24" s="124">
        <f t="shared" si="7"/>
        <v>0</v>
      </c>
      <c r="OG24" s="124">
        <f t="shared" ref="OG24:QR24" si="8">IF(OF24-$J$20&lt;0,0,ROUND(OF24-$J$20,4))</f>
        <v>0</v>
      </c>
      <c r="OH24" s="124">
        <f t="shared" si="8"/>
        <v>0</v>
      </c>
      <c r="OI24" s="124">
        <f t="shared" si="8"/>
        <v>0</v>
      </c>
      <c r="OJ24" s="124">
        <f t="shared" si="8"/>
        <v>0</v>
      </c>
      <c r="OK24" s="124">
        <f t="shared" si="8"/>
        <v>0</v>
      </c>
      <c r="OL24" s="124">
        <f t="shared" si="8"/>
        <v>0</v>
      </c>
      <c r="OM24" s="124">
        <f t="shared" si="8"/>
        <v>0</v>
      </c>
      <c r="ON24" s="124">
        <f t="shared" si="8"/>
        <v>0</v>
      </c>
      <c r="OO24" s="124">
        <f t="shared" si="8"/>
        <v>0</v>
      </c>
      <c r="OP24" s="124">
        <f t="shared" si="8"/>
        <v>0</v>
      </c>
      <c r="OQ24" s="124">
        <f t="shared" si="8"/>
        <v>0</v>
      </c>
      <c r="OR24" s="124">
        <f t="shared" si="8"/>
        <v>0</v>
      </c>
      <c r="OS24" s="124">
        <f t="shared" si="8"/>
        <v>0</v>
      </c>
      <c r="OT24" s="124">
        <f t="shared" si="8"/>
        <v>0</v>
      </c>
      <c r="OU24" s="124">
        <f t="shared" si="8"/>
        <v>0</v>
      </c>
      <c r="OV24" s="124">
        <f t="shared" si="8"/>
        <v>0</v>
      </c>
      <c r="OW24" s="124">
        <f t="shared" si="8"/>
        <v>0</v>
      </c>
      <c r="OX24" s="124">
        <f t="shared" si="8"/>
        <v>0</v>
      </c>
      <c r="OY24" s="124">
        <f t="shared" si="8"/>
        <v>0</v>
      </c>
      <c r="OZ24" s="124">
        <f t="shared" si="8"/>
        <v>0</v>
      </c>
      <c r="PA24" s="124">
        <f t="shared" si="8"/>
        <v>0</v>
      </c>
      <c r="PB24" s="124">
        <f t="shared" si="8"/>
        <v>0</v>
      </c>
      <c r="PC24" s="124">
        <f t="shared" si="8"/>
        <v>0</v>
      </c>
      <c r="PD24" s="124">
        <f t="shared" si="8"/>
        <v>0</v>
      </c>
      <c r="PE24" s="124">
        <f t="shared" si="8"/>
        <v>0</v>
      </c>
      <c r="PF24" s="124">
        <f t="shared" si="8"/>
        <v>0</v>
      </c>
      <c r="PG24" s="124">
        <f t="shared" si="8"/>
        <v>0</v>
      </c>
      <c r="PH24" s="124">
        <f t="shared" si="8"/>
        <v>0</v>
      </c>
      <c r="PI24" s="124">
        <f t="shared" si="8"/>
        <v>0</v>
      </c>
      <c r="PJ24" s="124">
        <f t="shared" si="8"/>
        <v>0</v>
      </c>
      <c r="PK24" s="124">
        <f t="shared" si="8"/>
        <v>0</v>
      </c>
      <c r="PL24" s="124">
        <f t="shared" si="8"/>
        <v>0</v>
      </c>
      <c r="PM24" s="124">
        <f t="shared" si="8"/>
        <v>0</v>
      </c>
      <c r="PN24" s="124">
        <f t="shared" si="8"/>
        <v>0</v>
      </c>
      <c r="PO24" s="124">
        <f t="shared" si="8"/>
        <v>0</v>
      </c>
      <c r="PP24" s="124">
        <f t="shared" si="8"/>
        <v>0</v>
      </c>
      <c r="PQ24" s="124">
        <f t="shared" si="8"/>
        <v>0</v>
      </c>
      <c r="PR24" s="124">
        <f t="shared" si="8"/>
        <v>0</v>
      </c>
      <c r="PS24" s="124">
        <f t="shared" si="8"/>
        <v>0</v>
      </c>
      <c r="PT24" s="124">
        <f t="shared" si="8"/>
        <v>0</v>
      </c>
      <c r="PU24" s="124">
        <f t="shared" si="8"/>
        <v>0</v>
      </c>
      <c r="PV24" s="124">
        <f t="shared" si="8"/>
        <v>0</v>
      </c>
      <c r="PW24" s="124">
        <f t="shared" si="8"/>
        <v>0</v>
      </c>
      <c r="PX24" s="124">
        <f t="shared" si="8"/>
        <v>0</v>
      </c>
      <c r="PY24" s="124">
        <f t="shared" si="8"/>
        <v>0</v>
      </c>
      <c r="PZ24" s="124">
        <f t="shared" si="8"/>
        <v>0</v>
      </c>
      <c r="QA24" s="124">
        <f t="shared" si="8"/>
        <v>0</v>
      </c>
      <c r="QB24" s="124">
        <f t="shared" si="8"/>
        <v>0</v>
      </c>
      <c r="QC24" s="124">
        <f t="shared" si="8"/>
        <v>0</v>
      </c>
      <c r="QD24" s="124">
        <f t="shared" si="8"/>
        <v>0</v>
      </c>
      <c r="QE24" s="124">
        <f t="shared" si="8"/>
        <v>0</v>
      </c>
      <c r="QF24" s="124">
        <f t="shared" si="8"/>
        <v>0</v>
      </c>
      <c r="QG24" s="124">
        <f t="shared" si="8"/>
        <v>0</v>
      </c>
      <c r="QH24" s="124">
        <f t="shared" si="8"/>
        <v>0</v>
      </c>
      <c r="QI24" s="124">
        <f t="shared" si="8"/>
        <v>0</v>
      </c>
      <c r="QJ24" s="124">
        <f t="shared" si="8"/>
        <v>0</v>
      </c>
      <c r="QK24" s="124">
        <f t="shared" si="8"/>
        <v>0</v>
      </c>
      <c r="QL24" s="124">
        <f t="shared" si="8"/>
        <v>0</v>
      </c>
      <c r="QM24" s="124">
        <f t="shared" si="8"/>
        <v>0</v>
      </c>
      <c r="QN24" s="124">
        <f t="shared" si="8"/>
        <v>0</v>
      </c>
      <c r="QO24" s="124">
        <f t="shared" si="8"/>
        <v>0</v>
      </c>
      <c r="QP24" s="124">
        <f t="shared" si="8"/>
        <v>0</v>
      </c>
      <c r="QQ24" s="124">
        <f t="shared" si="8"/>
        <v>0</v>
      </c>
      <c r="QR24" s="124">
        <f t="shared" si="8"/>
        <v>0</v>
      </c>
      <c r="QS24" s="124">
        <f t="shared" ref="QS24:TD24" si="9">IF(QR24-$J$20&lt;0,0,ROUND(QR24-$J$20,4))</f>
        <v>0</v>
      </c>
      <c r="QT24" s="124">
        <f t="shared" si="9"/>
        <v>0</v>
      </c>
      <c r="QU24" s="124">
        <f t="shared" si="9"/>
        <v>0</v>
      </c>
      <c r="QV24" s="124">
        <f t="shared" si="9"/>
        <v>0</v>
      </c>
      <c r="QW24" s="124">
        <f t="shared" si="9"/>
        <v>0</v>
      </c>
      <c r="QX24" s="124">
        <f t="shared" si="9"/>
        <v>0</v>
      </c>
      <c r="QY24" s="124">
        <f t="shared" si="9"/>
        <v>0</v>
      </c>
      <c r="QZ24" s="124">
        <f t="shared" si="9"/>
        <v>0</v>
      </c>
      <c r="RA24" s="124">
        <f t="shared" si="9"/>
        <v>0</v>
      </c>
      <c r="RB24" s="124">
        <f t="shared" si="9"/>
        <v>0</v>
      </c>
      <c r="RC24" s="124">
        <f t="shared" si="9"/>
        <v>0</v>
      </c>
      <c r="RD24" s="124">
        <f t="shared" si="9"/>
        <v>0</v>
      </c>
      <c r="RE24" s="124">
        <f t="shared" si="9"/>
        <v>0</v>
      </c>
      <c r="RF24" s="124">
        <f t="shared" si="9"/>
        <v>0</v>
      </c>
      <c r="RG24" s="124">
        <f t="shared" si="9"/>
        <v>0</v>
      </c>
      <c r="RH24" s="124">
        <f t="shared" si="9"/>
        <v>0</v>
      </c>
      <c r="RI24" s="124">
        <f t="shared" si="9"/>
        <v>0</v>
      </c>
      <c r="RJ24" s="124">
        <f t="shared" si="9"/>
        <v>0</v>
      </c>
      <c r="RK24" s="124">
        <f t="shared" si="9"/>
        <v>0</v>
      </c>
      <c r="RL24" s="124">
        <f t="shared" si="9"/>
        <v>0</v>
      </c>
      <c r="RM24" s="124">
        <f t="shared" si="9"/>
        <v>0</v>
      </c>
      <c r="RN24" s="124">
        <f t="shared" si="9"/>
        <v>0</v>
      </c>
      <c r="RO24" s="124">
        <f t="shared" si="9"/>
        <v>0</v>
      </c>
      <c r="RP24" s="124">
        <f t="shared" si="9"/>
        <v>0</v>
      </c>
      <c r="RQ24" s="124">
        <f t="shared" si="9"/>
        <v>0</v>
      </c>
      <c r="RR24" s="124">
        <f t="shared" si="9"/>
        <v>0</v>
      </c>
      <c r="RS24" s="124">
        <f t="shared" si="9"/>
        <v>0</v>
      </c>
      <c r="RT24" s="124">
        <f t="shared" si="9"/>
        <v>0</v>
      </c>
      <c r="RU24" s="124">
        <f t="shared" si="9"/>
        <v>0</v>
      </c>
      <c r="RV24" s="124">
        <f t="shared" si="9"/>
        <v>0</v>
      </c>
      <c r="RW24" s="124">
        <f t="shared" si="9"/>
        <v>0</v>
      </c>
      <c r="RX24" s="124">
        <f t="shared" si="9"/>
        <v>0</v>
      </c>
      <c r="RY24" s="124">
        <f t="shared" si="9"/>
        <v>0</v>
      </c>
      <c r="RZ24" s="124">
        <f t="shared" si="9"/>
        <v>0</v>
      </c>
      <c r="SA24" s="124">
        <f t="shared" si="9"/>
        <v>0</v>
      </c>
      <c r="SB24" s="124">
        <f t="shared" si="9"/>
        <v>0</v>
      </c>
      <c r="SC24" s="124">
        <f t="shared" si="9"/>
        <v>0</v>
      </c>
      <c r="SD24" s="124">
        <f t="shared" si="9"/>
        <v>0</v>
      </c>
      <c r="SE24" s="124">
        <f t="shared" si="9"/>
        <v>0</v>
      </c>
      <c r="SF24" s="124">
        <f t="shared" si="9"/>
        <v>0</v>
      </c>
      <c r="SG24" s="124">
        <f t="shared" si="9"/>
        <v>0</v>
      </c>
      <c r="SH24" s="124">
        <f t="shared" si="9"/>
        <v>0</v>
      </c>
      <c r="SI24" s="124">
        <f t="shared" si="9"/>
        <v>0</v>
      </c>
      <c r="SJ24" s="124">
        <f t="shared" si="9"/>
        <v>0</v>
      </c>
      <c r="SK24" s="124">
        <f t="shared" si="9"/>
        <v>0</v>
      </c>
      <c r="SL24" s="124">
        <f t="shared" si="9"/>
        <v>0</v>
      </c>
      <c r="SM24" s="124">
        <f t="shared" si="9"/>
        <v>0</v>
      </c>
      <c r="SN24" s="124">
        <f t="shared" si="9"/>
        <v>0</v>
      </c>
      <c r="SO24" s="124">
        <f t="shared" si="9"/>
        <v>0</v>
      </c>
      <c r="SP24" s="124">
        <f t="shared" si="9"/>
        <v>0</v>
      </c>
      <c r="SQ24" s="124">
        <f t="shared" si="9"/>
        <v>0</v>
      </c>
      <c r="SR24" s="124">
        <f t="shared" si="9"/>
        <v>0</v>
      </c>
      <c r="SS24" s="124">
        <f t="shared" si="9"/>
        <v>0</v>
      </c>
      <c r="ST24" s="124">
        <f t="shared" si="9"/>
        <v>0</v>
      </c>
      <c r="SU24" s="124">
        <f t="shared" si="9"/>
        <v>0</v>
      </c>
      <c r="SV24" s="124">
        <f t="shared" si="9"/>
        <v>0</v>
      </c>
      <c r="SW24" s="124">
        <f t="shared" si="9"/>
        <v>0</v>
      </c>
      <c r="SX24" s="124">
        <f t="shared" si="9"/>
        <v>0</v>
      </c>
      <c r="SY24" s="124">
        <f t="shared" si="9"/>
        <v>0</v>
      </c>
      <c r="SZ24" s="124">
        <f t="shared" si="9"/>
        <v>0</v>
      </c>
      <c r="TA24" s="124">
        <f t="shared" si="9"/>
        <v>0</v>
      </c>
      <c r="TB24" s="124">
        <f t="shared" si="9"/>
        <v>0</v>
      </c>
      <c r="TC24" s="124">
        <f t="shared" si="9"/>
        <v>0</v>
      </c>
      <c r="TD24" s="124">
        <f t="shared" si="9"/>
        <v>0</v>
      </c>
      <c r="TE24" s="124">
        <f t="shared" ref="TE24:VP24" si="10">IF(TD24-$J$20&lt;0,0,ROUND(TD24-$J$20,4))</f>
        <v>0</v>
      </c>
      <c r="TF24" s="124">
        <f t="shared" si="10"/>
        <v>0</v>
      </c>
      <c r="TG24" s="124">
        <f t="shared" si="10"/>
        <v>0</v>
      </c>
      <c r="TH24" s="124">
        <f t="shared" si="10"/>
        <v>0</v>
      </c>
      <c r="TI24" s="124">
        <f t="shared" si="10"/>
        <v>0</v>
      </c>
      <c r="TJ24" s="124">
        <f t="shared" si="10"/>
        <v>0</v>
      </c>
      <c r="TK24" s="124">
        <f t="shared" si="10"/>
        <v>0</v>
      </c>
      <c r="TL24" s="124">
        <f t="shared" si="10"/>
        <v>0</v>
      </c>
      <c r="TM24" s="124">
        <f t="shared" si="10"/>
        <v>0</v>
      </c>
      <c r="TN24" s="124">
        <f t="shared" si="10"/>
        <v>0</v>
      </c>
      <c r="TO24" s="124">
        <f t="shared" si="10"/>
        <v>0</v>
      </c>
      <c r="TP24" s="124">
        <f t="shared" si="10"/>
        <v>0</v>
      </c>
      <c r="TQ24" s="124">
        <f t="shared" si="10"/>
        <v>0</v>
      </c>
      <c r="TR24" s="124">
        <f t="shared" si="10"/>
        <v>0</v>
      </c>
      <c r="TS24" s="124">
        <f t="shared" si="10"/>
        <v>0</v>
      </c>
      <c r="TT24" s="124">
        <f t="shared" si="10"/>
        <v>0</v>
      </c>
      <c r="TU24" s="124">
        <f t="shared" si="10"/>
        <v>0</v>
      </c>
      <c r="TV24" s="124">
        <f t="shared" si="10"/>
        <v>0</v>
      </c>
      <c r="TW24" s="124">
        <f t="shared" si="10"/>
        <v>0</v>
      </c>
      <c r="TX24" s="124">
        <f t="shared" si="10"/>
        <v>0</v>
      </c>
      <c r="TY24" s="124">
        <f t="shared" si="10"/>
        <v>0</v>
      </c>
      <c r="TZ24" s="124">
        <f t="shared" si="10"/>
        <v>0</v>
      </c>
      <c r="UA24" s="124">
        <f t="shared" si="10"/>
        <v>0</v>
      </c>
      <c r="UB24" s="124">
        <f t="shared" si="10"/>
        <v>0</v>
      </c>
      <c r="UC24" s="124">
        <f t="shared" si="10"/>
        <v>0</v>
      </c>
      <c r="UD24" s="124">
        <f t="shared" si="10"/>
        <v>0</v>
      </c>
      <c r="UE24" s="124">
        <f t="shared" si="10"/>
        <v>0</v>
      </c>
      <c r="UF24" s="124">
        <f t="shared" si="10"/>
        <v>0</v>
      </c>
      <c r="UG24" s="124">
        <f t="shared" si="10"/>
        <v>0</v>
      </c>
      <c r="UH24" s="124">
        <f t="shared" si="10"/>
        <v>0</v>
      </c>
      <c r="UI24" s="124">
        <f t="shared" si="10"/>
        <v>0</v>
      </c>
      <c r="UJ24" s="124">
        <f t="shared" si="10"/>
        <v>0</v>
      </c>
      <c r="UK24" s="124">
        <f t="shared" si="10"/>
        <v>0</v>
      </c>
      <c r="UL24" s="124">
        <f t="shared" si="10"/>
        <v>0</v>
      </c>
      <c r="UM24" s="124">
        <f t="shared" si="10"/>
        <v>0</v>
      </c>
      <c r="UN24" s="124">
        <f t="shared" si="10"/>
        <v>0</v>
      </c>
      <c r="UO24" s="124">
        <f t="shared" si="10"/>
        <v>0</v>
      </c>
      <c r="UP24" s="124">
        <f t="shared" si="10"/>
        <v>0</v>
      </c>
      <c r="UQ24" s="124">
        <f t="shared" si="10"/>
        <v>0</v>
      </c>
      <c r="UR24" s="124">
        <f t="shared" si="10"/>
        <v>0</v>
      </c>
      <c r="US24" s="124">
        <f t="shared" si="10"/>
        <v>0</v>
      </c>
      <c r="UT24" s="124">
        <f t="shared" si="10"/>
        <v>0</v>
      </c>
      <c r="UU24" s="124">
        <f t="shared" si="10"/>
        <v>0</v>
      </c>
      <c r="UV24" s="124">
        <f t="shared" si="10"/>
        <v>0</v>
      </c>
      <c r="UW24" s="124">
        <f t="shared" si="10"/>
        <v>0</v>
      </c>
      <c r="UX24" s="124">
        <f t="shared" si="10"/>
        <v>0</v>
      </c>
      <c r="UY24" s="124">
        <f t="shared" si="10"/>
        <v>0</v>
      </c>
      <c r="UZ24" s="124">
        <f t="shared" si="10"/>
        <v>0</v>
      </c>
      <c r="VA24" s="124">
        <f t="shared" si="10"/>
        <v>0</v>
      </c>
      <c r="VB24" s="124">
        <f t="shared" si="10"/>
        <v>0</v>
      </c>
      <c r="VC24" s="124">
        <f t="shared" si="10"/>
        <v>0</v>
      </c>
      <c r="VD24" s="124">
        <f t="shared" si="10"/>
        <v>0</v>
      </c>
      <c r="VE24" s="124">
        <f t="shared" si="10"/>
        <v>0</v>
      </c>
      <c r="VF24" s="124">
        <f t="shared" si="10"/>
        <v>0</v>
      </c>
      <c r="VG24" s="124">
        <f t="shared" si="10"/>
        <v>0</v>
      </c>
      <c r="VH24" s="124">
        <f t="shared" si="10"/>
        <v>0</v>
      </c>
      <c r="VI24" s="124">
        <f t="shared" si="10"/>
        <v>0</v>
      </c>
      <c r="VJ24" s="124">
        <f t="shared" si="10"/>
        <v>0</v>
      </c>
      <c r="VK24" s="124">
        <f t="shared" si="10"/>
        <v>0</v>
      </c>
      <c r="VL24" s="124">
        <f t="shared" si="10"/>
        <v>0</v>
      </c>
      <c r="VM24" s="124">
        <f t="shared" si="10"/>
        <v>0</v>
      </c>
      <c r="VN24" s="124">
        <f t="shared" si="10"/>
        <v>0</v>
      </c>
      <c r="VO24" s="124">
        <f t="shared" si="10"/>
        <v>0</v>
      </c>
      <c r="VP24" s="124">
        <f t="shared" si="10"/>
        <v>0</v>
      </c>
      <c r="VQ24" s="124">
        <f t="shared" ref="VQ24:YB24" si="11">IF(VP24-$J$20&lt;0,0,ROUND(VP24-$J$20,4))</f>
        <v>0</v>
      </c>
      <c r="VR24" s="124">
        <f t="shared" si="11"/>
        <v>0</v>
      </c>
      <c r="VS24" s="124">
        <f t="shared" si="11"/>
        <v>0</v>
      </c>
      <c r="VT24" s="124">
        <f t="shared" si="11"/>
        <v>0</v>
      </c>
      <c r="VU24" s="124">
        <f t="shared" si="11"/>
        <v>0</v>
      </c>
      <c r="VV24" s="124">
        <f t="shared" si="11"/>
        <v>0</v>
      </c>
      <c r="VW24" s="124">
        <f t="shared" si="11"/>
        <v>0</v>
      </c>
      <c r="VX24" s="124">
        <f t="shared" si="11"/>
        <v>0</v>
      </c>
      <c r="VY24" s="124">
        <f t="shared" si="11"/>
        <v>0</v>
      </c>
      <c r="VZ24" s="124">
        <f t="shared" si="11"/>
        <v>0</v>
      </c>
      <c r="WA24" s="124">
        <f t="shared" si="11"/>
        <v>0</v>
      </c>
      <c r="WB24" s="124">
        <f t="shared" si="11"/>
        <v>0</v>
      </c>
      <c r="WC24" s="124">
        <f t="shared" si="11"/>
        <v>0</v>
      </c>
      <c r="WD24" s="124">
        <f t="shared" si="11"/>
        <v>0</v>
      </c>
      <c r="WE24" s="124">
        <f t="shared" si="11"/>
        <v>0</v>
      </c>
      <c r="WF24" s="124">
        <f t="shared" si="11"/>
        <v>0</v>
      </c>
      <c r="WG24" s="124">
        <f t="shared" si="11"/>
        <v>0</v>
      </c>
      <c r="WH24" s="124">
        <f t="shared" si="11"/>
        <v>0</v>
      </c>
      <c r="WI24" s="124">
        <f t="shared" si="11"/>
        <v>0</v>
      </c>
      <c r="WJ24" s="124">
        <f t="shared" si="11"/>
        <v>0</v>
      </c>
      <c r="WK24" s="124">
        <f t="shared" si="11"/>
        <v>0</v>
      </c>
      <c r="WL24" s="124">
        <f t="shared" si="11"/>
        <v>0</v>
      </c>
      <c r="WM24" s="124">
        <f t="shared" si="11"/>
        <v>0</v>
      </c>
      <c r="WN24" s="124">
        <f t="shared" si="11"/>
        <v>0</v>
      </c>
      <c r="WO24" s="124">
        <f t="shared" si="11"/>
        <v>0</v>
      </c>
      <c r="WP24" s="124">
        <f t="shared" si="11"/>
        <v>0</v>
      </c>
      <c r="WQ24" s="124">
        <f t="shared" si="11"/>
        <v>0</v>
      </c>
      <c r="WR24" s="124">
        <f t="shared" si="11"/>
        <v>0</v>
      </c>
      <c r="WS24" s="124">
        <f t="shared" si="11"/>
        <v>0</v>
      </c>
      <c r="WT24" s="124">
        <f t="shared" si="11"/>
        <v>0</v>
      </c>
      <c r="WU24" s="124">
        <f t="shared" si="11"/>
        <v>0</v>
      </c>
      <c r="WV24" s="124">
        <f t="shared" si="11"/>
        <v>0</v>
      </c>
      <c r="WW24" s="124">
        <f t="shared" si="11"/>
        <v>0</v>
      </c>
      <c r="WX24" s="124">
        <f t="shared" si="11"/>
        <v>0</v>
      </c>
      <c r="WY24" s="124">
        <f t="shared" si="11"/>
        <v>0</v>
      </c>
      <c r="WZ24" s="124">
        <f t="shared" si="11"/>
        <v>0</v>
      </c>
      <c r="XA24" s="124">
        <f t="shared" si="11"/>
        <v>0</v>
      </c>
      <c r="XB24" s="124">
        <f t="shared" si="11"/>
        <v>0</v>
      </c>
      <c r="XC24" s="124">
        <f t="shared" si="11"/>
        <v>0</v>
      </c>
      <c r="XD24" s="124">
        <f t="shared" si="11"/>
        <v>0</v>
      </c>
      <c r="XE24" s="124">
        <f t="shared" si="11"/>
        <v>0</v>
      </c>
      <c r="XF24" s="124">
        <f t="shared" si="11"/>
        <v>0</v>
      </c>
      <c r="XG24" s="124">
        <f t="shared" si="11"/>
        <v>0</v>
      </c>
      <c r="XH24" s="124">
        <f t="shared" si="11"/>
        <v>0</v>
      </c>
      <c r="XI24" s="124">
        <f t="shared" si="11"/>
        <v>0</v>
      </c>
      <c r="XJ24" s="124">
        <f t="shared" si="11"/>
        <v>0</v>
      </c>
      <c r="XK24" s="124">
        <f t="shared" si="11"/>
        <v>0</v>
      </c>
      <c r="XL24" s="124">
        <f t="shared" si="11"/>
        <v>0</v>
      </c>
      <c r="XM24" s="124">
        <f t="shared" si="11"/>
        <v>0</v>
      </c>
      <c r="XN24" s="124">
        <f t="shared" si="11"/>
        <v>0</v>
      </c>
      <c r="XO24" s="124">
        <f t="shared" si="11"/>
        <v>0</v>
      </c>
      <c r="XP24" s="124">
        <f t="shared" si="11"/>
        <v>0</v>
      </c>
      <c r="XQ24" s="124">
        <f t="shared" si="11"/>
        <v>0</v>
      </c>
      <c r="XR24" s="124">
        <f t="shared" si="11"/>
        <v>0</v>
      </c>
      <c r="XS24" s="124">
        <f t="shared" si="11"/>
        <v>0</v>
      </c>
      <c r="XT24" s="124">
        <f t="shared" si="11"/>
        <v>0</v>
      </c>
      <c r="XU24" s="124">
        <f t="shared" si="11"/>
        <v>0</v>
      </c>
      <c r="XV24" s="124">
        <f t="shared" si="11"/>
        <v>0</v>
      </c>
      <c r="XW24" s="124">
        <f t="shared" si="11"/>
        <v>0</v>
      </c>
      <c r="XX24" s="124">
        <f t="shared" si="11"/>
        <v>0</v>
      </c>
      <c r="XY24" s="124">
        <f t="shared" si="11"/>
        <v>0</v>
      </c>
      <c r="XZ24" s="124">
        <f t="shared" si="11"/>
        <v>0</v>
      </c>
      <c r="YA24" s="124">
        <f t="shared" si="11"/>
        <v>0</v>
      </c>
      <c r="YB24" s="124">
        <f t="shared" si="11"/>
        <v>0</v>
      </c>
      <c r="YC24" s="124">
        <f t="shared" ref="YC24:ZC24" si="12">IF(YB24-$J$20&lt;0,0,ROUND(YB24-$J$20,4))</f>
        <v>0</v>
      </c>
      <c r="YD24" s="124">
        <f t="shared" si="12"/>
        <v>0</v>
      </c>
      <c r="YE24" s="124">
        <f t="shared" si="12"/>
        <v>0</v>
      </c>
      <c r="YF24" s="124">
        <f t="shared" si="12"/>
        <v>0</v>
      </c>
      <c r="YG24" s="124">
        <f t="shared" si="12"/>
        <v>0</v>
      </c>
      <c r="YH24" s="124">
        <f t="shared" si="12"/>
        <v>0</v>
      </c>
      <c r="YI24" s="124">
        <f t="shared" si="12"/>
        <v>0</v>
      </c>
      <c r="YJ24" s="124">
        <f t="shared" si="12"/>
        <v>0</v>
      </c>
      <c r="YK24" s="124">
        <f t="shared" si="12"/>
        <v>0</v>
      </c>
      <c r="YL24" s="124">
        <f t="shared" si="12"/>
        <v>0</v>
      </c>
      <c r="YM24" s="124">
        <f t="shared" si="12"/>
        <v>0</v>
      </c>
      <c r="YN24" s="124">
        <f t="shared" si="12"/>
        <v>0</v>
      </c>
      <c r="YO24" s="124">
        <f t="shared" si="12"/>
        <v>0</v>
      </c>
      <c r="YP24" s="124">
        <f t="shared" si="12"/>
        <v>0</v>
      </c>
      <c r="YQ24" s="124">
        <f t="shared" si="12"/>
        <v>0</v>
      </c>
      <c r="YR24" s="124">
        <f t="shared" si="12"/>
        <v>0</v>
      </c>
      <c r="YS24" s="124">
        <f t="shared" si="12"/>
        <v>0</v>
      </c>
      <c r="YT24" s="124">
        <f t="shared" si="12"/>
        <v>0</v>
      </c>
      <c r="YU24" s="124">
        <f t="shared" si="12"/>
        <v>0</v>
      </c>
      <c r="YV24" s="124">
        <f t="shared" si="12"/>
        <v>0</v>
      </c>
      <c r="YW24" s="124">
        <f t="shared" si="12"/>
        <v>0</v>
      </c>
      <c r="YX24" s="124">
        <f t="shared" si="12"/>
        <v>0</v>
      </c>
      <c r="YY24" s="124">
        <f t="shared" si="12"/>
        <v>0</v>
      </c>
      <c r="YZ24" s="124">
        <f t="shared" si="12"/>
        <v>0</v>
      </c>
      <c r="ZA24" s="124">
        <f t="shared" si="12"/>
        <v>0</v>
      </c>
      <c r="ZB24" s="124">
        <f t="shared" si="12"/>
        <v>0</v>
      </c>
      <c r="ZC24" s="124">
        <f t="shared" si="12"/>
        <v>0</v>
      </c>
      <c r="ZD24" s="125">
        <f t="shared" ref="ZD24" si="13">IF(ZC24-$J$20&lt;0,0,ROUND(ZC24-$J$20,4))</f>
        <v>0</v>
      </c>
    </row>
    <row r="25" spans="1:680" s="8" customFormat="1" ht="15.75" customHeight="1" x14ac:dyDescent="0.25">
      <c r="A25" s="16" t="s">
        <v>106</v>
      </c>
      <c r="B25" s="15">
        <f>IF($B$19&lt;(70%*$B$14),"",$E$29)</f>
        <v>0.67</v>
      </c>
      <c r="C25" s="66">
        <f>J27</f>
        <v>2.4E-2</v>
      </c>
      <c r="D25" s="75">
        <f t="shared" ref="D25" si="14">B25*$J53</f>
        <v>1.6080000000000001E-2</v>
      </c>
      <c r="E25" s="70">
        <v>0</v>
      </c>
      <c r="F25" s="63"/>
      <c r="G25" s="98">
        <f t="shared" si="0"/>
        <v>1.6080000000000001E-2</v>
      </c>
      <c r="I25" s="54" t="s">
        <v>108</v>
      </c>
      <c r="J25" s="126">
        <v>5.0000000000000001E-3</v>
      </c>
      <c r="K25" s="126">
        <f t="shared" ref="K25" si="15">J25</f>
        <v>5.0000000000000001E-3</v>
      </c>
      <c r="L25" s="126">
        <f t="shared" ref="L25" si="16">K25</f>
        <v>5.0000000000000001E-3</v>
      </c>
      <c r="M25" s="126">
        <f t="shared" ref="M25:BX25" si="17">L25</f>
        <v>5.0000000000000001E-3</v>
      </c>
      <c r="N25" s="126">
        <f t="shared" si="17"/>
        <v>5.0000000000000001E-3</v>
      </c>
      <c r="O25" s="126">
        <f t="shared" si="17"/>
        <v>5.0000000000000001E-3</v>
      </c>
      <c r="P25" s="126">
        <f t="shared" si="17"/>
        <v>5.0000000000000001E-3</v>
      </c>
      <c r="Q25" s="126">
        <f t="shared" si="17"/>
        <v>5.0000000000000001E-3</v>
      </c>
      <c r="R25" s="126">
        <f t="shared" si="17"/>
        <v>5.0000000000000001E-3</v>
      </c>
      <c r="S25" s="126">
        <f t="shared" si="17"/>
        <v>5.0000000000000001E-3</v>
      </c>
      <c r="T25" s="126">
        <f t="shared" si="17"/>
        <v>5.0000000000000001E-3</v>
      </c>
      <c r="U25" s="126">
        <f t="shared" si="17"/>
        <v>5.0000000000000001E-3</v>
      </c>
      <c r="V25" s="126">
        <f t="shared" si="17"/>
        <v>5.0000000000000001E-3</v>
      </c>
      <c r="W25" s="126">
        <f t="shared" si="17"/>
        <v>5.0000000000000001E-3</v>
      </c>
      <c r="X25" s="126">
        <f t="shared" si="17"/>
        <v>5.0000000000000001E-3</v>
      </c>
      <c r="Y25" s="126">
        <f t="shared" si="17"/>
        <v>5.0000000000000001E-3</v>
      </c>
      <c r="Z25" s="126">
        <f t="shared" si="17"/>
        <v>5.0000000000000001E-3</v>
      </c>
      <c r="AA25" s="126">
        <f t="shared" si="17"/>
        <v>5.0000000000000001E-3</v>
      </c>
      <c r="AB25" s="126">
        <f t="shared" si="17"/>
        <v>5.0000000000000001E-3</v>
      </c>
      <c r="AC25" s="126">
        <f t="shared" si="17"/>
        <v>5.0000000000000001E-3</v>
      </c>
      <c r="AD25" s="126">
        <f t="shared" si="17"/>
        <v>5.0000000000000001E-3</v>
      </c>
      <c r="AE25" s="126">
        <f t="shared" si="17"/>
        <v>5.0000000000000001E-3</v>
      </c>
      <c r="AF25" s="126">
        <f t="shared" si="17"/>
        <v>5.0000000000000001E-3</v>
      </c>
      <c r="AG25" s="126">
        <f t="shared" si="17"/>
        <v>5.0000000000000001E-3</v>
      </c>
      <c r="AH25" s="126">
        <f t="shared" si="17"/>
        <v>5.0000000000000001E-3</v>
      </c>
      <c r="AI25" s="126">
        <f t="shared" si="17"/>
        <v>5.0000000000000001E-3</v>
      </c>
      <c r="AJ25" s="126">
        <f t="shared" si="17"/>
        <v>5.0000000000000001E-3</v>
      </c>
      <c r="AK25" s="126">
        <f t="shared" si="17"/>
        <v>5.0000000000000001E-3</v>
      </c>
      <c r="AL25" s="126">
        <f t="shared" si="17"/>
        <v>5.0000000000000001E-3</v>
      </c>
      <c r="AM25" s="126">
        <f t="shared" si="17"/>
        <v>5.0000000000000001E-3</v>
      </c>
      <c r="AN25" s="126">
        <f t="shared" si="17"/>
        <v>5.0000000000000001E-3</v>
      </c>
      <c r="AO25" s="126">
        <f t="shared" si="17"/>
        <v>5.0000000000000001E-3</v>
      </c>
      <c r="AP25" s="126">
        <f t="shared" si="17"/>
        <v>5.0000000000000001E-3</v>
      </c>
      <c r="AQ25" s="126">
        <f t="shared" si="17"/>
        <v>5.0000000000000001E-3</v>
      </c>
      <c r="AR25" s="126">
        <f t="shared" si="17"/>
        <v>5.0000000000000001E-3</v>
      </c>
      <c r="AS25" s="126">
        <f t="shared" si="17"/>
        <v>5.0000000000000001E-3</v>
      </c>
      <c r="AT25" s="126">
        <f t="shared" si="17"/>
        <v>5.0000000000000001E-3</v>
      </c>
      <c r="AU25" s="126">
        <f t="shared" si="17"/>
        <v>5.0000000000000001E-3</v>
      </c>
      <c r="AV25" s="126">
        <f t="shared" si="17"/>
        <v>5.0000000000000001E-3</v>
      </c>
      <c r="AW25" s="126">
        <f t="shared" si="17"/>
        <v>5.0000000000000001E-3</v>
      </c>
      <c r="AX25" s="126">
        <f t="shared" si="17"/>
        <v>5.0000000000000001E-3</v>
      </c>
      <c r="AY25" s="126">
        <f t="shared" si="17"/>
        <v>5.0000000000000001E-3</v>
      </c>
      <c r="AZ25" s="126">
        <f t="shared" si="17"/>
        <v>5.0000000000000001E-3</v>
      </c>
      <c r="BA25" s="126">
        <f t="shared" si="17"/>
        <v>5.0000000000000001E-3</v>
      </c>
      <c r="BB25" s="126">
        <f t="shared" si="17"/>
        <v>5.0000000000000001E-3</v>
      </c>
      <c r="BC25" s="126">
        <f t="shared" si="17"/>
        <v>5.0000000000000001E-3</v>
      </c>
      <c r="BD25" s="126">
        <f t="shared" si="17"/>
        <v>5.0000000000000001E-3</v>
      </c>
      <c r="BE25" s="126">
        <f t="shared" si="17"/>
        <v>5.0000000000000001E-3</v>
      </c>
      <c r="BF25" s="126">
        <f t="shared" si="17"/>
        <v>5.0000000000000001E-3</v>
      </c>
      <c r="BG25" s="126">
        <f t="shared" si="17"/>
        <v>5.0000000000000001E-3</v>
      </c>
      <c r="BH25" s="126">
        <f t="shared" si="17"/>
        <v>5.0000000000000001E-3</v>
      </c>
      <c r="BI25" s="126">
        <f t="shared" si="17"/>
        <v>5.0000000000000001E-3</v>
      </c>
      <c r="BJ25" s="126">
        <f t="shared" si="17"/>
        <v>5.0000000000000001E-3</v>
      </c>
      <c r="BK25" s="126">
        <f t="shared" si="17"/>
        <v>5.0000000000000001E-3</v>
      </c>
      <c r="BL25" s="126">
        <f t="shared" si="17"/>
        <v>5.0000000000000001E-3</v>
      </c>
      <c r="BM25" s="126">
        <f t="shared" si="17"/>
        <v>5.0000000000000001E-3</v>
      </c>
      <c r="BN25" s="126">
        <f t="shared" si="17"/>
        <v>5.0000000000000001E-3</v>
      </c>
      <c r="BO25" s="126">
        <f t="shared" si="17"/>
        <v>5.0000000000000001E-3</v>
      </c>
      <c r="BP25" s="126">
        <f t="shared" si="17"/>
        <v>5.0000000000000001E-3</v>
      </c>
      <c r="BQ25" s="126">
        <f t="shared" si="17"/>
        <v>5.0000000000000001E-3</v>
      </c>
      <c r="BR25" s="126">
        <f t="shared" si="17"/>
        <v>5.0000000000000001E-3</v>
      </c>
      <c r="BS25" s="126">
        <f t="shared" si="17"/>
        <v>5.0000000000000001E-3</v>
      </c>
      <c r="BT25" s="126">
        <f t="shared" si="17"/>
        <v>5.0000000000000001E-3</v>
      </c>
      <c r="BU25" s="126">
        <f t="shared" si="17"/>
        <v>5.0000000000000001E-3</v>
      </c>
      <c r="BV25" s="126">
        <f t="shared" si="17"/>
        <v>5.0000000000000001E-3</v>
      </c>
      <c r="BW25" s="126">
        <f t="shared" si="17"/>
        <v>5.0000000000000001E-3</v>
      </c>
      <c r="BX25" s="126">
        <f t="shared" si="17"/>
        <v>5.0000000000000001E-3</v>
      </c>
      <c r="BY25" s="126">
        <f t="shared" ref="BY25:EJ25" si="18">BX25</f>
        <v>5.0000000000000001E-3</v>
      </c>
      <c r="BZ25" s="126">
        <f t="shared" si="18"/>
        <v>5.0000000000000001E-3</v>
      </c>
      <c r="CA25" s="126">
        <f t="shared" si="18"/>
        <v>5.0000000000000001E-3</v>
      </c>
      <c r="CB25" s="126">
        <f t="shared" si="18"/>
        <v>5.0000000000000001E-3</v>
      </c>
      <c r="CC25" s="126">
        <f t="shared" si="18"/>
        <v>5.0000000000000001E-3</v>
      </c>
      <c r="CD25" s="126">
        <f t="shared" si="18"/>
        <v>5.0000000000000001E-3</v>
      </c>
      <c r="CE25" s="126">
        <f t="shared" si="18"/>
        <v>5.0000000000000001E-3</v>
      </c>
      <c r="CF25" s="126">
        <f t="shared" si="18"/>
        <v>5.0000000000000001E-3</v>
      </c>
      <c r="CG25" s="126">
        <f t="shared" si="18"/>
        <v>5.0000000000000001E-3</v>
      </c>
      <c r="CH25" s="126">
        <f t="shared" si="18"/>
        <v>5.0000000000000001E-3</v>
      </c>
      <c r="CI25" s="126">
        <f t="shared" si="18"/>
        <v>5.0000000000000001E-3</v>
      </c>
      <c r="CJ25" s="126">
        <f t="shared" si="18"/>
        <v>5.0000000000000001E-3</v>
      </c>
      <c r="CK25" s="126">
        <f t="shared" si="18"/>
        <v>5.0000000000000001E-3</v>
      </c>
      <c r="CL25" s="126">
        <f t="shared" si="18"/>
        <v>5.0000000000000001E-3</v>
      </c>
      <c r="CM25" s="126">
        <f t="shared" si="18"/>
        <v>5.0000000000000001E-3</v>
      </c>
      <c r="CN25" s="126">
        <f t="shared" si="18"/>
        <v>5.0000000000000001E-3</v>
      </c>
      <c r="CO25" s="126">
        <f t="shared" si="18"/>
        <v>5.0000000000000001E-3</v>
      </c>
      <c r="CP25" s="126">
        <f t="shared" si="18"/>
        <v>5.0000000000000001E-3</v>
      </c>
      <c r="CQ25" s="126">
        <f t="shared" si="18"/>
        <v>5.0000000000000001E-3</v>
      </c>
      <c r="CR25" s="126">
        <f t="shared" si="18"/>
        <v>5.0000000000000001E-3</v>
      </c>
      <c r="CS25" s="126">
        <f t="shared" si="18"/>
        <v>5.0000000000000001E-3</v>
      </c>
      <c r="CT25" s="126">
        <f t="shared" si="18"/>
        <v>5.0000000000000001E-3</v>
      </c>
      <c r="CU25" s="126">
        <f t="shared" si="18"/>
        <v>5.0000000000000001E-3</v>
      </c>
      <c r="CV25" s="126">
        <f t="shared" si="18"/>
        <v>5.0000000000000001E-3</v>
      </c>
      <c r="CW25" s="126">
        <f t="shared" si="18"/>
        <v>5.0000000000000001E-3</v>
      </c>
      <c r="CX25" s="126">
        <f t="shared" si="18"/>
        <v>5.0000000000000001E-3</v>
      </c>
      <c r="CY25" s="126">
        <f t="shared" si="18"/>
        <v>5.0000000000000001E-3</v>
      </c>
      <c r="CZ25" s="126">
        <f t="shared" si="18"/>
        <v>5.0000000000000001E-3</v>
      </c>
      <c r="DA25" s="126">
        <f t="shared" si="18"/>
        <v>5.0000000000000001E-3</v>
      </c>
      <c r="DB25" s="126">
        <f t="shared" si="18"/>
        <v>5.0000000000000001E-3</v>
      </c>
      <c r="DC25" s="126">
        <f t="shared" si="18"/>
        <v>5.0000000000000001E-3</v>
      </c>
      <c r="DD25" s="126">
        <f t="shared" si="18"/>
        <v>5.0000000000000001E-3</v>
      </c>
      <c r="DE25" s="126">
        <f t="shared" si="18"/>
        <v>5.0000000000000001E-3</v>
      </c>
      <c r="DF25" s="126">
        <f t="shared" si="18"/>
        <v>5.0000000000000001E-3</v>
      </c>
      <c r="DG25" s="126">
        <f t="shared" si="18"/>
        <v>5.0000000000000001E-3</v>
      </c>
      <c r="DH25" s="126">
        <f t="shared" si="18"/>
        <v>5.0000000000000001E-3</v>
      </c>
      <c r="DI25" s="126">
        <f t="shared" si="18"/>
        <v>5.0000000000000001E-3</v>
      </c>
      <c r="DJ25" s="126">
        <f t="shared" si="18"/>
        <v>5.0000000000000001E-3</v>
      </c>
      <c r="DK25" s="126">
        <f t="shared" si="18"/>
        <v>5.0000000000000001E-3</v>
      </c>
      <c r="DL25" s="126">
        <f t="shared" si="18"/>
        <v>5.0000000000000001E-3</v>
      </c>
      <c r="DM25" s="126">
        <f t="shared" si="18"/>
        <v>5.0000000000000001E-3</v>
      </c>
      <c r="DN25" s="126">
        <f t="shared" si="18"/>
        <v>5.0000000000000001E-3</v>
      </c>
      <c r="DO25" s="126">
        <f t="shared" si="18"/>
        <v>5.0000000000000001E-3</v>
      </c>
      <c r="DP25" s="126">
        <f t="shared" si="18"/>
        <v>5.0000000000000001E-3</v>
      </c>
      <c r="DQ25" s="126">
        <f t="shared" si="18"/>
        <v>5.0000000000000001E-3</v>
      </c>
      <c r="DR25" s="126">
        <f t="shared" si="18"/>
        <v>5.0000000000000001E-3</v>
      </c>
      <c r="DS25" s="126">
        <f t="shared" si="18"/>
        <v>5.0000000000000001E-3</v>
      </c>
      <c r="DT25" s="126">
        <f t="shared" si="18"/>
        <v>5.0000000000000001E-3</v>
      </c>
      <c r="DU25" s="126">
        <f t="shared" si="18"/>
        <v>5.0000000000000001E-3</v>
      </c>
      <c r="DV25" s="126">
        <f t="shared" si="18"/>
        <v>5.0000000000000001E-3</v>
      </c>
      <c r="DW25" s="126">
        <f t="shared" si="18"/>
        <v>5.0000000000000001E-3</v>
      </c>
      <c r="DX25" s="126">
        <f t="shared" si="18"/>
        <v>5.0000000000000001E-3</v>
      </c>
      <c r="DY25" s="126">
        <f t="shared" si="18"/>
        <v>5.0000000000000001E-3</v>
      </c>
      <c r="DZ25" s="126">
        <f t="shared" si="18"/>
        <v>5.0000000000000001E-3</v>
      </c>
      <c r="EA25" s="126">
        <f t="shared" si="18"/>
        <v>5.0000000000000001E-3</v>
      </c>
      <c r="EB25" s="126">
        <f t="shared" si="18"/>
        <v>5.0000000000000001E-3</v>
      </c>
      <c r="EC25" s="126">
        <f t="shared" si="18"/>
        <v>5.0000000000000001E-3</v>
      </c>
      <c r="ED25" s="126">
        <f t="shared" si="18"/>
        <v>5.0000000000000001E-3</v>
      </c>
      <c r="EE25" s="126">
        <f t="shared" si="18"/>
        <v>5.0000000000000001E-3</v>
      </c>
      <c r="EF25" s="126">
        <f t="shared" si="18"/>
        <v>5.0000000000000001E-3</v>
      </c>
      <c r="EG25" s="126">
        <f t="shared" si="18"/>
        <v>5.0000000000000001E-3</v>
      </c>
      <c r="EH25" s="126">
        <f t="shared" si="18"/>
        <v>5.0000000000000001E-3</v>
      </c>
      <c r="EI25" s="126">
        <f t="shared" si="18"/>
        <v>5.0000000000000001E-3</v>
      </c>
      <c r="EJ25" s="126">
        <f t="shared" si="18"/>
        <v>5.0000000000000001E-3</v>
      </c>
      <c r="EK25" s="126">
        <f t="shared" ref="EK25:GV25" si="19">EJ25</f>
        <v>5.0000000000000001E-3</v>
      </c>
      <c r="EL25" s="126">
        <f t="shared" si="19"/>
        <v>5.0000000000000001E-3</v>
      </c>
      <c r="EM25" s="126">
        <f t="shared" si="19"/>
        <v>5.0000000000000001E-3</v>
      </c>
      <c r="EN25" s="126">
        <f t="shared" si="19"/>
        <v>5.0000000000000001E-3</v>
      </c>
      <c r="EO25" s="126">
        <f t="shared" si="19"/>
        <v>5.0000000000000001E-3</v>
      </c>
      <c r="EP25" s="126">
        <f t="shared" si="19"/>
        <v>5.0000000000000001E-3</v>
      </c>
      <c r="EQ25" s="126">
        <f t="shared" si="19"/>
        <v>5.0000000000000001E-3</v>
      </c>
      <c r="ER25" s="126">
        <f t="shared" si="19"/>
        <v>5.0000000000000001E-3</v>
      </c>
      <c r="ES25" s="126">
        <f t="shared" si="19"/>
        <v>5.0000000000000001E-3</v>
      </c>
      <c r="ET25" s="126">
        <f t="shared" si="19"/>
        <v>5.0000000000000001E-3</v>
      </c>
      <c r="EU25" s="126">
        <f t="shared" si="19"/>
        <v>5.0000000000000001E-3</v>
      </c>
      <c r="EV25" s="126">
        <f t="shared" si="19"/>
        <v>5.0000000000000001E-3</v>
      </c>
      <c r="EW25" s="126">
        <f t="shared" si="19"/>
        <v>5.0000000000000001E-3</v>
      </c>
      <c r="EX25" s="126">
        <f t="shared" si="19"/>
        <v>5.0000000000000001E-3</v>
      </c>
      <c r="EY25" s="126">
        <f t="shared" si="19"/>
        <v>5.0000000000000001E-3</v>
      </c>
      <c r="EZ25" s="126">
        <f t="shared" si="19"/>
        <v>5.0000000000000001E-3</v>
      </c>
      <c r="FA25" s="126">
        <f t="shared" si="19"/>
        <v>5.0000000000000001E-3</v>
      </c>
      <c r="FB25" s="126">
        <f t="shared" si="19"/>
        <v>5.0000000000000001E-3</v>
      </c>
      <c r="FC25" s="126">
        <f t="shared" si="19"/>
        <v>5.0000000000000001E-3</v>
      </c>
      <c r="FD25" s="126">
        <f t="shared" si="19"/>
        <v>5.0000000000000001E-3</v>
      </c>
      <c r="FE25" s="126">
        <f t="shared" si="19"/>
        <v>5.0000000000000001E-3</v>
      </c>
      <c r="FF25" s="126">
        <f t="shared" si="19"/>
        <v>5.0000000000000001E-3</v>
      </c>
      <c r="FG25" s="126">
        <f t="shared" si="19"/>
        <v>5.0000000000000001E-3</v>
      </c>
      <c r="FH25" s="126">
        <f t="shared" si="19"/>
        <v>5.0000000000000001E-3</v>
      </c>
      <c r="FI25" s="126">
        <f t="shared" si="19"/>
        <v>5.0000000000000001E-3</v>
      </c>
      <c r="FJ25" s="126">
        <f t="shared" si="19"/>
        <v>5.0000000000000001E-3</v>
      </c>
      <c r="FK25" s="126">
        <f t="shared" si="19"/>
        <v>5.0000000000000001E-3</v>
      </c>
      <c r="FL25" s="126">
        <f t="shared" si="19"/>
        <v>5.0000000000000001E-3</v>
      </c>
      <c r="FM25" s="126">
        <f t="shared" si="19"/>
        <v>5.0000000000000001E-3</v>
      </c>
      <c r="FN25" s="126">
        <f t="shared" si="19"/>
        <v>5.0000000000000001E-3</v>
      </c>
      <c r="FO25" s="126">
        <f t="shared" si="19"/>
        <v>5.0000000000000001E-3</v>
      </c>
      <c r="FP25" s="126">
        <f t="shared" si="19"/>
        <v>5.0000000000000001E-3</v>
      </c>
      <c r="FQ25" s="126">
        <f t="shared" si="19"/>
        <v>5.0000000000000001E-3</v>
      </c>
      <c r="FR25" s="126">
        <f t="shared" si="19"/>
        <v>5.0000000000000001E-3</v>
      </c>
      <c r="FS25" s="126">
        <f t="shared" si="19"/>
        <v>5.0000000000000001E-3</v>
      </c>
      <c r="FT25" s="126">
        <f t="shared" si="19"/>
        <v>5.0000000000000001E-3</v>
      </c>
      <c r="FU25" s="126">
        <f t="shared" si="19"/>
        <v>5.0000000000000001E-3</v>
      </c>
      <c r="FV25" s="126">
        <f t="shared" si="19"/>
        <v>5.0000000000000001E-3</v>
      </c>
      <c r="FW25" s="126">
        <f t="shared" si="19"/>
        <v>5.0000000000000001E-3</v>
      </c>
      <c r="FX25" s="126">
        <f t="shared" si="19"/>
        <v>5.0000000000000001E-3</v>
      </c>
      <c r="FY25" s="126">
        <f t="shared" si="19"/>
        <v>5.0000000000000001E-3</v>
      </c>
      <c r="FZ25" s="126">
        <f t="shared" si="19"/>
        <v>5.0000000000000001E-3</v>
      </c>
      <c r="GA25" s="126">
        <f t="shared" si="19"/>
        <v>5.0000000000000001E-3</v>
      </c>
      <c r="GB25" s="126">
        <f t="shared" si="19"/>
        <v>5.0000000000000001E-3</v>
      </c>
      <c r="GC25" s="126">
        <f t="shared" si="19"/>
        <v>5.0000000000000001E-3</v>
      </c>
      <c r="GD25" s="126">
        <f t="shared" si="19"/>
        <v>5.0000000000000001E-3</v>
      </c>
      <c r="GE25" s="126">
        <f t="shared" si="19"/>
        <v>5.0000000000000001E-3</v>
      </c>
      <c r="GF25" s="126">
        <f t="shared" si="19"/>
        <v>5.0000000000000001E-3</v>
      </c>
      <c r="GG25" s="126">
        <f t="shared" si="19"/>
        <v>5.0000000000000001E-3</v>
      </c>
      <c r="GH25" s="126">
        <f t="shared" si="19"/>
        <v>5.0000000000000001E-3</v>
      </c>
      <c r="GI25" s="126">
        <f t="shared" si="19"/>
        <v>5.0000000000000001E-3</v>
      </c>
      <c r="GJ25" s="126">
        <f t="shared" si="19"/>
        <v>5.0000000000000001E-3</v>
      </c>
      <c r="GK25" s="126">
        <f t="shared" si="19"/>
        <v>5.0000000000000001E-3</v>
      </c>
      <c r="GL25" s="126">
        <f t="shared" si="19"/>
        <v>5.0000000000000001E-3</v>
      </c>
      <c r="GM25" s="126">
        <f t="shared" si="19"/>
        <v>5.0000000000000001E-3</v>
      </c>
      <c r="GN25" s="126">
        <f t="shared" si="19"/>
        <v>5.0000000000000001E-3</v>
      </c>
      <c r="GO25" s="126">
        <f t="shared" si="19"/>
        <v>5.0000000000000001E-3</v>
      </c>
      <c r="GP25" s="126">
        <f t="shared" si="19"/>
        <v>5.0000000000000001E-3</v>
      </c>
      <c r="GQ25" s="126">
        <f t="shared" si="19"/>
        <v>5.0000000000000001E-3</v>
      </c>
      <c r="GR25" s="126">
        <f t="shared" si="19"/>
        <v>5.0000000000000001E-3</v>
      </c>
      <c r="GS25" s="126">
        <f t="shared" si="19"/>
        <v>5.0000000000000001E-3</v>
      </c>
      <c r="GT25" s="126">
        <f t="shared" si="19"/>
        <v>5.0000000000000001E-3</v>
      </c>
      <c r="GU25" s="126">
        <f t="shared" si="19"/>
        <v>5.0000000000000001E-3</v>
      </c>
      <c r="GV25" s="126">
        <f t="shared" si="19"/>
        <v>5.0000000000000001E-3</v>
      </c>
      <c r="GW25" s="126">
        <f t="shared" ref="GW25:JH25" si="20">GV25</f>
        <v>5.0000000000000001E-3</v>
      </c>
      <c r="GX25" s="126">
        <f t="shared" si="20"/>
        <v>5.0000000000000001E-3</v>
      </c>
      <c r="GY25" s="126">
        <f t="shared" si="20"/>
        <v>5.0000000000000001E-3</v>
      </c>
      <c r="GZ25" s="126">
        <f t="shared" si="20"/>
        <v>5.0000000000000001E-3</v>
      </c>
      <c r="HA25" s="126">
        <f t="shared" si="20"/>
        <v>5.0000000000000001E-3</v>
      </c>
      <c r="HB25" s="126">
        <f t="shared" si="20"/>
        <v>5.0000000000000001E-3</v>
      </c>
      <c r="HC25" s="126">
        <f t="shared" si="20"/>
        <v>5.0000000000000001E-3</v>
      </c>
      <c r="HD25" s="126">
        <f t="shared" si="20"/>
        <v>5.0000000000000001E-3</v>
      </c>
      <c r="HE25" s="126">
        <f t="shared" si="20"/>
        <v>5.0000000000000001E-3</v>
      </c>
      <c r="HF25" s="126">
        <f t="shared" si="20"/>
        <v>5.0000000000000001E-3</v>
      </c>
      <c r="HG25" s="126">
        <f t="shared" si="20"/>
        <v>5.0000000000000001E-3</v>
      </c>
      <c r="HH25" s="126">
        <f t="shared" si="20"/>
        <v>5.0000000000000001E-3</v>
      </c>
      <c r="HI25" s="126">
        <f t="shared" si="20"/>
        <v>5.0000000000000001E-3</v>
      </c>
      <c r="HJ25" s="126">
        <f t="shared" si="20"/>
        <v>5.0000000000000001E-3</v>
      </c>
      <c r="HK25" s="126">
        <f t="shared" si="20"/>
        <v>5.0000000000000001E-3</v>
      </c>
      <c r="HL25" s="126">
        <f t="shared" si="20"/>
        <v>5.0000000000000001E-3</v>
      </c>
      <c r="HM25" s="126">
        <f t="shared" si="20"/>
        <v>5.0000000000000001E-3</v>
      </c>
      <c r="HN25" s="126">
        <f t="shared" si="20"/>
        <v>5.0000000000000001E-3</v>
      </c>
      <c r="HO25" s="126">
        <f t="shared" si="20"/>
        <v>5.0000000000000001E-3</v>
      </c>
      <c r="HP25" s="126">
        <f t="shared" si="20"/>
        <v>5.0000000000000001E-3</v>
      </c>
      <c r="HQ25" s="126">
        <f t="shared" si="20"/>
        <v>5.0000000000000001E-3</v>
      </c>
      <c r="HR25" s="126">
        <f t="shared" si="20"/>
        <v>5.0000000000000001E-3</v>
      </c>
      <c r="HS25" s="126">
        <f t="shared" si="20"/>
        <v>5.0000000000000001E-3</v>
      </c>
      <c r="HT25" s="126">
        <f t="shared" si="20"/>
        <v>5.0000000000000001E-3</v>
      </c>
      <c r="HU25" s="126">
        <f t="shared" si="20"/>
        <v>5.0000000000000001E-3</v>
      </c>
      <c r="HV25" s="126">
        <f t="shared" si="20"/>
        <v>5.0000000000000001E-3</v>
      </c>
      <c r="HW25" s="126">
        <f t="shared" si="20"/>
        <v>5.0000000000000001E-3</v>
      </c>
      <c r="HX25" s="126">
        <f t="shared" si="20"/>
        <v>5.0000000000000001E-3</v>
      </c>
      <c r="HY25" s="126">
        <f t="shared" si="20"/>
        <v>5.0000000000000001E-3</v>
      </c>
      <c r="HZ25" s="126">
        <f t="shared" si="20"/>
        <v>5.0000000000000001E-3</v>
      </c>
      <c r="IA25" s="126">
        <f t="shared" si="20"/>
        <v>5.0000000000000001E-3</v>
      </c>
      <c r="IB25" s="126">
        <f t="shared" si="20"/>
        <v>5.0000000000000001E-3</v>
      </c>
      <c r="IC25" s="126">
        <f t="shared" si="20"/>
        <v>5.0000000000000001E-3</v>
      </c>
      <c r="ID25" s="126">
        <f t="shared" si="20"/>
        <v>5.0000000000000001E-3</v>
      </c>
      <c r="IE25" s="126">
        <f t="shared" si="20"/>
        <v>5.0000000000000001E-3</v>
      </c>
      <c r="IF25" s="126">
        <f t="shared" si="20"/>
        <v>5.0000000000000001E-3</v>
      </c>
      <c r="IG25" s="126">
        <f t="shared" si="20"/>
        <v>5.0000000000000001E-3</v>
      </c>
      <c r="IH25" s="126">
        <f t="shared" si="20"/>
        <v>5.0000000000000001E-3</v>
      </c>
      <c r="II25" s="126">
        <f t="shared" si="20"/>
        <v>5.0000000000000001E-3</v>
      </c>
      <c r="IJ25" s="126">
        <f t="shared" si="20"/>
        <v>5.0000000000000001E-3</v>
      </c>
      <c r="IK25" s="126">
        <f t="shared" si="20"/>
        <v>5.0000000000000001E-3</v>
      </c>
      <c r="IL25" s="126">
        <f t="shared" si="20"/>
        <v>5.0000000000000001E-3</v>
      </c>
      <c r="IM25" s="126">
        <f t="shared" si="20"/>
        <v>5.0000000000000001E-3</v>
      </c>
      <c r="IN25" s="126">
        <f t="shared" si="20"/>
        <v>5.0000000000000001E-3</v>
      </c>
      <c r="IO25" s="126">
        <f t="shared" si="20"/>
        <v>5.0000000000000001E-3</v>
      </c>
      <c r="IP25" s="126">
        <f t="shared" si="20"/>
        <v>5.0000000000000001E-3</v>
      </c>
      <c r="IQ25" s="126">
        <f t="shared" si="20"/>
        <v>5.0000000000000001E-3</v>
      </c>
      <c r="IR25" s="126">
        <f t="shared" si="20"/>
        <v>5.0000000000000001E-3</v>
      </c>
      <c r="IS25" s="126">
        <f t="shared" si="20"/>
        <v>5.0000000000000001E-3</v>
      </c>
      <c r="IT25" s="126">
        <f t="shared" si="20"/>
        <v>5.0000000000000001E-3</v>
      </c>
      <c r="IU25" s="126">
        <f t="shared" si="20"/>
        <v>5.0000000000000001E-3</v>
      </c>
      <c r="IV25" s="126">
        <f t="shared" si="20"/>
        <v>5.0000000000000001E-3</v>
      </c>
      <c r="IW25" s="126">
        <f t="shared" si="20"/>
        <v>5.0000000000000001E-3</v>
      </c>
      <c r="IX25" s="126">
        <f t="shared" si="20"/>
        <v>5.0000000000000001E-3</v>
      </c>
      <c r="IY25" s="126">
        <f t="shared" si="20"/>
        <v>5.0000000000000001E-3</v>
      </c>
      <c r="IZ25" s="126">
        <f t="shared" si="20"/>
        <v>5.0000000000000001E-3</v>
      </c>
      <c r="JA25" s="126">
        <f t="shared" si="20"/>
        <v>5.0000000000000001E-3</v>
      </c>
      <c r="JB25" s="126">
        <f t="shared" si="20"/>
        <v>5.0000000000000001E-3</v>
      </c>
      <c r="JC25" s="126">
        <f t="shared" si="20"/>
        <v>5.0000000000000001E-3</v>
      </c>
      <c r="JD25" s="126">
        <f t="shared" si="20"/>
        <v>5.0000000000000001E-3</v>
      </c>
      <c r="JE25" s="126">
        <f t="shared" si="20"/>
        <v>5.0000000000000001E-3</v>
      </c>
      <c r="JF25" s="126">
        <f t="shared" si="20"/>
        <v>5.0000000000000001E-3</v>
      </c>
      <c r="JG25" s="126">
        <f t="shared" si="20"/>
        <v>5.0000000000000001E-3</v>
      </c>
      <c r="JH25" s="126">
        <f t="shared" si="20"/>
        <v>5.0000000000000001E-3</v>
      </c>
      <c r="JI25" s="126">
        <f t="shared" ref="JI25:LT25" si="21">JH25</f>
        <v>5.0000000000000001E-3</v>
      </c>
      <c r="JJ25" s="126">
        <f t="shared" si="21"/>
        <v>5.0000000000000001E-3</v>
      </c>
      <c r="JK25" s="126">
        <f t="shared" si="21"/>
        <v>5.0000000000000001E-3</v>
      </c>
      <c r="JL25" s="126">
        <f t="shared" si="21"/>
        <v>5.0000000000000001E-3</v>
      </c>
      <c r="JM25" s="126">
        <f t="shared" si="21"/>
        <v>5.0000000000000001E-3</v>
      </c>
      <c r="JN25" s="126">
        <f t="shared" si="21"/>
        <v>5.0000000000000001E-3</v>
      </c>
      <c r="JO25" s="126">
        <f t="shared" si="21"/>
        <v>5.0000000000000001E-3</v>
      </c>
      <c r="JP25" s="126">
        <f t="shared" si="21"/>
        <v>5.0000000000000001E-3</v>
      </c>
      <c r="JQ25" s="126">
        <f t="shared" si="21"/>
        <v>5.0000000000000001E-3</v>
      </c>
      <c r="JR25" s="126">
        <f t="shared" si="21"/>
        <v>5.0000000000000001E-3</v>
      </c>
      <c r="JS25" s="126">
        <f t="shared" si="21"/>
        <v>5.0000000000000001E-3</v>
      </c>
      <c r="JT25" s="126">
        <f t="shared" si="21"/>
        <v>5.0000000000000001E-3</v>
      </c>
      <c r="JU25" s="126">
        <f t="shared" si="21"/>
        <v>5.0000000000000001E-3</v>
      </c>
      <c r="JV25" s="126">
        <f t="shared" si="21"/>
        <v>5.0000000000000001E-3</v>
      </c>
      <c r="JW25" s="126">
        <f t="shared" si="21"/>
        <v>5.0000000000000001E-3</v>
      </c>
      <c r="JX25" s="126">
        <f t="shared" si="21"/>
        <v>5.0000000000000001E-3</v>
      </c>
      <c r="JY25" s="126">
        <f t="shared" si="21"/>
        <v>5.0000000000000001E-3</v>
      </c>
      <c r="JZ25" s="126">
        <f t="shared" si="21"/>
        <v>5.0000000000000001E-3</v>
      </c>
      <c r="KA25" s="126">
        <f t="shared" si="21"/>
        <v>5.0000000000000001E-3</v>
      </c>
      <c r="KB25" s="126">
        <f t="shared" si="21"/>
        <v>5.0000000000000001E-3</v>
      </c>
      <c r="KC25" s="126">
        <f t="shared" si="21"/>
        <v>5.0000000000000001E-3</v>
      </c>
      <c r="KD25" s="126">
        <f t="shared" si="21"/>
        <v>5.0000000000000001E-3</v>
      </c>
      <c r="KE25" s="126">
        <f t="shared" si="21"/>
        <v>5.0000000000000001E-3</v>
      </c>
      <c r="KF25" s="126">
        <f t="shared" si="21"/>
        <v>5.0000000000000001E-3</v>
      </c>
      <c r="KG25" s="126">
        <f t="shared" si="21"/>
        <v>5.0000000000000001E-3</v>
      </c>
      <c r="KH25" s="126">
        <f t="shared" si="21"/>
        <v>5.0000000000000001E-3</v>
      </c>
      <c r="KI25" s="126">
        <f t="shared" si="21"/>
        <v>5.0000000000000001E-3</v>
      </c>
      <c r="KJ25" s="126">
        <f t="shared" si="21"/>
        <v>5.0000000000000001E-3</v>
      </c>
      <c r="KK25" s="126">
        <f t="shared" si="21"/>
        <v>5.0000000000000001E-3</v>
      </c>
      <c r="KL25" s="126">
        <f t="shared" si="21"/>
        <v>5.0000000000000001E-3</v>
      </c>
      <c r="KM25" s="126">
        <f t="shared" si="21"/>
        <v>5.0000000000000001E-3</v>
      </c>
      <c r="KN25" s="126">
        <f t="shared" si="21"/>
        <v>5.0000000000000001E-3</v>
      </c>
      <c r="KO25" s="126">
        <f t="shared" si="21"/>
        <v>5.0000000000000001E-3</v>
      </c>
      <c r="KP25" s="126">
        <f t="shared" si="21"/>
        <v>5.0000000000000001E-3</v>
      </c>
      <c r="KQ25" s="126">
        <f t="shared" si="21"/>
        <v>5.0000000000000001E-3</v>
      </c>
      <c r="KR25" s="126">
        <f t="shared" si="21"/>
        <v>5.0000000000000001E-3</v>
      </c>
      <c r="KS25" s="126">
        <f t="shared" si="21"/>
        <v>5.0000000000000001E-3</v>
      </c>
      <c r="KT25" s="126">
        <f t="shared" si="21"/>
        <v>5.0000000000000001E-3</v>
      </c>
      <c r="KU25" s="126">
        <f t="shared" si="21"/>
        <v>5.0000000000000001E-3</v>
      </c>
      <c r="KV25" s="126">
        <f t="shared" si="21"/>
        <v>5.0000000000000001E-3</v>
      </c>
      <c r="KW25" s="126">
        <f t="shared" si="21"/>
        <v>5.0000000000000001E-3</v>
      </c>
      <c r="KX25" s="126">
        <f t="shared" si="21"/>
        <v>5.0000000000000001E-3</v>
      </c>
      <c r="KY25" s="126">
        <f t="shared" si="21"/>
        <v>5.0000000000000001E-3</v>
      </c>
      <c r="KZ25" s="126">
        <f t="shared" si="21"/>
        <v>5.0000000000000001E-3</v>
      </c>
      <c r="LA25" s="126">
        <f t="shared" si="21"/>
        <v>5.0000000000000001E-3</v>
      </c>
      <c r="LB25" s="126">
        <f t="shared" si="21"/>
        <v>5.0000000000000001E-3</v>
      </c>
      <c r="LC25" s="126">
        <f t="shared" si="21"/>
        <v>5.0000000000000001E-3</v>
      </c>
      <c r="LD25" s="126">
        <f t="shared" si="21"/>
        <v>5.0000000000000001E-3</v>
      </c>
      <c r="LE25" s="126">
        <f t="shared" si="21"/>
        <v>5.0000000000000001E-3</v>
      </c>
      <c r="LF25" s="126">
        <f t="shared" si="21"/>
        <v>5.0000000000000001E-3</v>
      </c>
      <c r="LG25" s="126">
        <f t="shared" si="21"/>
        <v>5.0000000000000001E-3</v>
      </c>
      <c r="LH25" s="126">
        <f t="shared" si="21"/>
        <v>5.0000000000000001E-3</v>
      </c>
      <c r="LI25" s="126">
        <f t="shared" si="21"/>
        <v>5.0000000000000001E-3</v>
      </c>
      <c r="LJ25" s="126">
        <f t="shared" si="21"/>
        <v>5.0000000000000001E-3</v>
      </c>
      <c r="LK25" s="126">
        <f t="shared" si="21"/>
        <v>5.0000000000000001E-3</v>
      </c>
      <c r="LL25" s="126">
        <f t="shared" si="21"/>
        <v>5.0000000000000001E-3</v>
      </c>
      <c r="LM25" s="126">
        <f t="shared" si="21"/>
        <v>5.0000000000000001E-3</v>
      </c>
      <c r="LN25" s="126">
        <f t="shared" si="21"/>
        <v>5.0000000000000001E-3</v>
      </c>
      <c r="LO25" s="126">
        <f t="shared" si="21"/>
        <v>5.0000000000000001E-3</v>
      </c>
      <c r="LP25" s="126">
        <f t="shared" si="21"/>
        <v>5.0000000000000001E-3</v>
      </c>
      <c r="LQ25" s="126">
        <f t="shared" si="21"/>
        <v>5.0000000000000001E-3</v>
      </c>
      <c r="LR25" s="126">
        <f t="shared" si="21"/>
        <v>5.0000000000000001E-3</v>
      </c>
      <c r="LS25" s="126">
        <f t="shared" si="21"/>
        <v>5.0000000000000001E-3</v>
      </c>
      <c r="LT25" s="126">
        <f t="shared" si="21"/>
        <v>5.0000000000000001E-3</v>
      </c>
      <c r="LU25" s="126">
        <f t="shared" ref="LU25:OF25" si="22">LT25</f>
        <v>5.0000000000000001E-3</v>
      </c>
      <c r="LV25" s="126">
        <f t="shared" si="22"/>
        <v>5.0000000000000001E-3</v>
      </c>
      <c r="LW25" s="126">
        <f t="shared" si="22"/>
        <v>5.0000000000000001E-3</v>
      </c>
      <c r="LX25" s="126">
        <f t="shared" si="22"/>
        <v>5.0000000000000001E-3</v>
      </c>
      <c r="LY25" s="126">
        <f t="shared" si="22"/>
        <v>5.0000000000000001E-3</v>
      </c>
      <c r="LZ25" s="126">
        <f t="shared" si="22"/>
        <v>5.0000000000000001E-3</v>
      </c>
      <c r="MA25" s="126">
        <f t="shared" si="22"/>
        <v>5.0000000000000001E-3</v>
      </c>
      <c r="MB25" s="126">
        <f t="shared" si="22"/>
        <v>5.0000000000000001E-3</v>
      </c>
      <c r="MC25" s="126">
        <f t="shared" si="22"/>
        <v>5.0000000000000001E-3</v>
      </c>
      <c r="MD25" s="126">
        <f t="shared" si="22"/>
        <v>5.0000000000000001E-3</v>
      </c>
      <c r="ME25" s="126">
        <f t="shared" si="22"/>
        <v>5.0000000000000001E-3</v>
      </c>
      <c r="MF25" s="126">
        <f t="shared" si="22"/>
        <v>5.0000000000000001E-3</v>
      </c>
      <c r="MG25" s="126">
        <f t="shared" si="22"/>
        <v>5.0000000000000001E-3</v>
      </c>
      <c r="MH25" s="126">
        <f t="shared" si="22"/>
        <v>5.0000000000000001E-3</v>
      </c>
      <c r="MI25" s="126">
        <f t="shared" si="22"/>
        <v>5.0000000000000001E-3</v>
      </c>
      <c r="MJ25" s="126">
        <f t="shared" si="22"/>
        <v>5.0000000000000001E-3</v>
      </c>
      <c r="MK25" s="126">
        <f t="shared" si="22"/>
        <v>5.0000000000000001E-3</v>
      </c>
      <c r="ML25" s="126">
        <f t="shared" si="22"/>
        <v>5.0000000000000001E-3</v>
      </c>
      <c r="MM25" s="126">
        <f t="shared" si="22"/>
        <v>5.0000000000000001E-3</v>
      </c>
      <c r="MN25" s="126">
        <f t="shared" si="22"/>
        <v>5.0000000000000001E-3</v>
      </c>
      <c r="MO25" s="126">
        <f t="shared" si="22"/>
        <v>5.0000000000000001E-3</v>
      </c>
      <c r="MP25" s="126">
        <f t="shared" si="22"/>
        <v>5.0000000000000001E-3</v>
      </c>
      <c r="MQ25" s="126">
        <f t="shared" si="22"/>
        <v>5.0000000000000001E-3</v>
      </c>
      <c r="MR25" s="126">
        <f t="shared" si="22"/>
        <v>5.0000000000000001E-3</v>
      </c>
      <c r="MS25" s="126">
        <f t="shared" si="22"/>
        <v>5.0000000000000001E-3</v>
      </c>
      <c r="MT25" s="126">
        <f t="shared" si="22"/>
        <v>5.0000000000000001E-3</v>
      </c>
      <c r="MU25" s="126">
        <f t="shared" si="22"/>
        <v>5.0000000000000001E-3</v>
      </c>
      <c r="MV25" s="126">
        <f t="shared" si="22"/>
        <v>5.0000000000000001E-3</v>
      </c>
      <c r="MW25" s="126">
        <f t="shared" si="22"/>
        <v>5.0000000000000001E-3</v>
      </c>
      <c r="MX25" s="126">
        <f t="shared" si="22"/>
        <v>5.0000000000000001E-3</v>
      </c>
      <c r="MY25" s="126">
        <f t="shared" si="22"/>
        <v>5.0000000000000001E-3</v>
      </c>
      <c r="MZ25" s="126">
        <f t="shared" si="22"/>
        <v>5.0000000000000001E-3</v>
      </c>
      <c r="NA25" s="126">
        <f t="shared" si="22"/>
        <v>5.0000000000000001E-3</v>
      </c>
      <c r="NB25" s="126">
        <f t="shared" si="22"/>
        <v>5.0000000000000001E-3</v>
      </c>
      <c r="NC25" s="126">
        <f t="shared" si="22"/>
        <v>5.0000000000000001E-3</v>
      </c>
      <c r="ND25" s="126">
        <f t="shared" si="22"/>
        <v>5.0000000000000001E-3</v>
      </c>
      <c r="NE25" s="126">
        <f t="shared" si="22"/>
        <v>5.0000000000000001E-3</v>
      </c>
      <c r="NF25" s="126">
        <f t="shared" si="22"/>
        <v>5.0000000000000001E-3</v>
      </c>
      <c r="NG25" s="126">
        <f t="shared" si="22"/>
        <v>5.0000000000000001E-3</v>
      </c>
      <c r="NH25" s="126">
        <f t="shared" si="22"/>
        <v>5.0000000000000001E-3</v>
      </c>
      <c r="NI25" s="126">
        <f t="shared" si="22"/>
        <v>5.0000000000000001E-3</v>
      </c>
      <c r="NJ25" s="126">
        <f t="shared" si="22"/>
        <v>5.0000000000000001E-3</v>
      </c>
      <c r="NK25" s="126">
        <f t="shared" si="22"/>
        <v>5.0000000000000001E-3</v>
      </c>
      <c r="NL25" s="126">
        <f t="shared" si="22"/>
        <v>5.0000000000000001E-3</v>
      </c>
      <c r="NM25" s="126">
        <f t="shared" si="22"/>
        <v>5.0000000000000001E-3</v>
      </c>
      <c r="NN25" s="126">
        <f t="shared" si="22"/>
        <v>5.0000000000000001E-3</v>
      </c>
      <c r="NO25" s="126">
        <f t="shared" si="22"/>
        <v>5.0000000000000001E-3</v>
      </c>
      <c r="NP25" s="126">
        <f t="shared" si="22"/>
        <v>5.0000000000000001E-3</v>
      </c>
      <c r="NQ25" s="126">
        <f t="shared" si="22"/>
        <v>5.0000000000000001E-3</v>
      </c>
      <c r="NR25" s="126">
        <f t="shared" si="22"/>
        <v>5.0000000000000001E-3</v>
      </c>
      <c r="NS25" s="126">
        <f t="shared" si="22"/>
        <v>5.0000000000000001E-3</v>
      </c>
      <c r="NT25" s="126">
        <f t="shared" si="22"/>
        <v>5.0000000000000001E-3</v>
      </c>
      <c r="NU25" s="126">
        <f t="shared" si="22"/>
        <v>5.0000000000000001E-3</v>
      </c>
      <c r="NV25" s="126">
        <f t="shared" si="22"/>
        <v>5.0000000000000001E-3</v>
      </c>
      <c r="NW25" s="126">
        <f t="shared" si="22"/>
        <v>5.0000000000000001E-3</v>
      </c>
      <c r="NX25" s="126">
        <f t="shared" si="22"/>
        <v>5.0000000000000001E-3</v>
      </c>
      <c r="NY25" s="126">
        <f t="shared" si="22"/>
        <v>5.0000000000000001E-3</v>
      </c>
      <c r="NZ25" s="126">
        <f t="shared" si="22"/>
        <v>5.0000000000000001E-3</v>
      </c>
      <c r="OA25" s="126">
        <f t="shared" si="22"/>
        <v>5.0000000000000001E-3</v>
      </c>
      <c r="OB25" s="126">
        <f t="shared" si="22"/>
        <v>5.0000000000000001E-3</v>
      </c>
      <c r="OC25" s="126">
        <f t="shared" si="22"/>
        <v>5.0000000000000001E-3</v>
      </c>
      <c r="OD25" s="126">
        <f t="shared" si="22"/>
        <v>5.0000000000000001E-3</v>
      </c>
      <c r="OE25" s="126">
        <f t="shared" si="22"/>
        <v>5.0000000000000001E-3</v>
      </c>
      <c r="OF25" s="126">
        <f t="shared" si="22"/>
        <v>5.0000000000000001E-3</v>
      </c>
      <c r="OG25" s="126">
        <f t="shared" ref="OG25:QR25" si="23">OF25</f>
        <v>5.0000000000000001E-3</v>
      </c>
      <c r="OH25" s="126">
        <f t="shared" si="23"/>
        <v>5.0000000000000001E-3</v>
      </c>
      <c r="OI25" s="126">
        <f t="shared" si="23"/>
        <v>5.0000000000000001E-3</v>
      </c>
      <c r="OJ25" s="126">
        <f t="shared" si="23"/>
        <v>5.0000000000000001E-3</v>
      </c>
      <c r="OK25" s="126">
        <f t="shared" si="23"/>
        <v>5.0000000000000001E-3</v>
      </c>
      <c r="OL25" s="126">
        <f t="shared" si="23"/>
        <v>5.0000000000000001E-3</v>
      </c>
      <c r="OM25" s="126">
        <f t="shared" si="23"/>
        <v>5.0000000000000001E-3</v>
      </c>
      <c r="ON25" s="126">
        <f t="shared" si="23"/>
        <v>5.0000000000000001E-3</v>
      </c>
      <c r="OO25" s="126">
        <f t="shared" si="23"/>
        <v>5.0000000000000001E-3</v>
      </c>
      <c r="OP25" s="126">
        <f t="shared" si="23"/>
        <v>5.0000000000000001E-3</v>
      </c>
      <c r="OQ25" s="126">
        <f t="shared" si="23"/>
        <v>5.0000000000000001E-3</v>
      </c>
      <c r="OR25" s="126">
        <f t="shared" si="23"/>
        <v>5.0000000000000001E-3</v>
      </c>
      <c r="OS25" s="126">
        <f t="shared" si="23"/>
        <v>5.0000000000000001E-3</v>
      </c>
      <c r="OT25" s="126">
        <f t="shared" si="23"/>
        <v>5.0000000000000001E-3</v>
      </c>
      <c r="OU25" s="126">
        <f t="shared" si="23"/>
        <v>5.0000000000000001E-3</v>
      </c>
      <c r="OV25" s="126">
        <f t="shared" si="23"/>
        <v>5.0000000000000001E-3</v>
      </c>
      <c r="OW25" s="126">
        <f t="shared" si="23"/>
        <v>5.0000000000000001E-3</v>
      </c>
      <c r="OX25" s="126">
        <f t="shared" si="23"/>
        <v>5.0000000000000001E-3</v>
      </c>
      <c r="OY25" s="126">
        <f t="shared" si="23"/>
        <v>5.0000000000000001E-3</v>
      </c>
      <c r="OZ25" s="126">
        <f t="shared" si="23"/>
        <v>5.0000000000000001E-3</v>
      </c>
      <c r="PA25" s="126">
        <f t="shared" si="23"/>
        <v>5.0000000000000001E-3</v>
      </c>
      <c r="PB25" s="126">
        <f t="shared" si="23"/>
        <v>5.0000000000000001E-3</v>
      </c>
      <c r="PC25" s="126">
        <f t="shared" si="23"/>
        <v>5.0000000000000001E-3</v>
      </c>
      <c r="PD25" s="126">
        <f t="shared" si="23"/>
        <v>5.0000000000000001E-3</v>
      </c>
      <c r="PE25" s="126">
        <f t="shared" si="23"/>
        <v>5.0000000000000001E-3</v>
      </c>
      <c r="PF25" s="126">
        <f t="shared" si="23"/>
        <v>5.0000000000000001E-3</v>
      </c>
      <c r="PG25" s="126">
        <f t="shared" si="23"/>
        <v>5.0000000000000001E-3</v>
      </c>
      <c r="PH25" s="126">
        <f t="shared" si="23"/>
        <v>5.0000000000000001E-3</v>
      </c>
      <c r="PI25" s="126">
        <f t="shared" si="23"/>
        <v>5.0000000000000001E-3</v>
      </c>
      <c r="PJ25" s="126">
        <f t="shared" si="23"/>
        <v>5.0000000000000001E-3</v>
      </c>
      <c r="PK25" s="126">
        <f t="shared" si="23"/>
        <v>5.0000000000000001E-3</v>
      </c>
      <c r="PL25" s="126">
        <f t="shared" si="23"/>
        <v>5.0000000000000001E-3</v>
      </c>
      <c r="PM25" s="126">
        <f t="shared" si="23"/>
        <v>5.0000000000000001E-3</v>
      </c>
      <c r="PN25" s="126">
        <f t="shared" si="23"/>
        <v>5.0000000000000001E-3</v>
      </c>
      <c r="PO25" s="126">
        <f t="shared" si="23"/>
        <v>5.0000000000000001E-3</v>
      </c>
      <c r="PP25" s="126">
        <f t="shared" si="23"/>
        <v>5.0000000000000001E-3</v>
      </c>
      <c r="PQ25" s="126">
        <f t="shared" si="23"/>
        <v>5.0000000000000001E-3</v>
      </c>
      <c r="PR25" s="126">
        <f t="shared" si="23"/>
        <v>5.0000000000000001E-3</v>
      </c>
      <c r="PS25" s="126">
        <f t="shared" si="23"/>
        <v>5.0000000000000001E-3</v>
      </c>
      <c r="PT25" s="126">
        <f t="shared" si="23"/>
        <v>5.0000000000000001E-3</v>
      </c>
      <c r="PU25" s="126">
        <f t="shared" si="23"/>
        <v>5.0000000000000001E-3</v>
      </c>
      <c r="PV25" s="126">
        <f t="shared" si="23"/>
        <v>5.0000000000000001E-3</v>
      </c>
      <c r="PW25" s="126">
        <f t="shared" si="23"/>
        <v>5.0000000000000001E-3</v>
      </c>
      <c r="PX25" s="126">
        <f t="shared" si="23"/>
        <v>5.0000000000000001E-3</v>
      </c>
      <c r="PY25" s="126">
        <f t="shared" si="23"/>
        <v>5.0000000000000001E-3</v>
      </c>
      <c r="PZ25" s="126">
        <f t="shared" si="23"/>
        <v>5.0000000000000001E-3</v>
      </c>
      <c r="QA25" s="126">
        <f t="shared" si="23"/>
        <v>5.0000000000000001E-3</v>
      </c>
      <c r="QB25" s="126">
        <f t="shared" si="23"/>
        <v>5.0000000000000001E-3</v>
      </c>
      <c r="QC25" s="126">
        <f t="shared" si="23"/>
        <v>5.0000000000000001E-3</v>
      </c>
      <c r="QD25" s="126">
        <f t="shared" si="23"/>
        <v>5.0000000000000001E-3</v>
      </c>
      <c r="QE25" s="126">
        <f t="shared" si="23"/>
        <v>5.0000000000000001E-3</v>
      </c>
      <c r="QF25" s="126">
        <f t="shared" si="23"/>
        <v>5.0000000000000001E-3</v>
      </c>
      <c r="QG25" s="126">
        <f t="shared" si="23"/>
        <v>5.0000000000000001E-3</v>
      </c>
      <c r="QH25" s="126">
        <f t="shared" si="23"/>
        <v>5.0000000000000001E-3</v>
      </c>
      <c r="QI25" s="126">
        <f t="shared" si="23"/>
        <v>5.0000000000000001E-3</v>
      </c>
      <c r="QJ25" s="126">
        <f t="shared" si="23"/>
        <v>5.0000000000000001E-3</v>
      </c>
      <c r="QK25" s="126">
        <f t="shared" si="23"/>
        <v>5.0000000000000001E-3</v>
      </c>
      <c r="QL25" s="126">
        <f t="shared" si="23"/>
        <v>5.0000000000000001E-3</v>
      </c>
      <c r="QM25" s="126">
        <f t="shared" si="23"/>
        <v>5.0000000000000001E-3</v>
      </c>
      <c r="QN25" s="126">
        <f t="shared" si="23"/>
        <v>5.0000000000000001E-3</v>
      </c>
      <c r="QO25" s="126">
        <f t="shared" si="23"/>
        <v>5.0000000000000001E-3</v>
      </c>
      <c r="QP25" s="126">
        <f t="shared" si="23"/>
        <v>5.0000000000000001E-3</v>
      </c>
      <c r="QQ25" s="126">
        <f t="shared" si="23"/>
        <v>5.0000000000000001E-3</v>
      </c>
      <c r="QR25" s="126">
        <f t="shared" si="23"/>
        <v>5.0000000000000001E-3</v>
      </c>
      <c r="QS25" s="126">
        <f t="shared" ref="QS25:TD25" si="24">QR25</f>
        <v>5.0000000000000001E-3</v>
      </c>
      <c r="QT25" s="126">
        <f t="shared" si="24"/>
        <v>5.0000000000000001E-3</v>
      </c>
      <c r="QU25" s="126">
        <f t="shared" si="24"/>
        <v>5.0000000000000001E-3</v>
      </c>
      <c r="QV25" s="126">
        <f t="shared" si="24"/>
        <v>5.0000000000000001E-3</v>
      </c>
      <c r="QW25" s="126">
        <f t="shared" si="24"/>
        <v>5.0000000000000001E-3</v>
      </c>
      <c r="QX25" s="126">
        <f t="shared" si="24"/>
        <v>5.0000000000000001E-3</v>
      </c>
      <c r="QY25" s="126">
        <f t="shared" si="24"/>
        <v>5.0000000000000001E-3</v>
      </c>
      <c r="QZ25" s="126">
        <f t="shared" si="24"/>
        <v>5.0000000000000001E-3</v>
      </c>
      <c r="RA25" s="126">
        <f t="shared" si="24"/>
        <v>5.0000000000000001E-3</v>
      </c>
      <c r="RB25" s="126">
        <f t="shared" si="24"/>
        <v>5.0000000000000001E-3</v>
      </c>
      <c r="RC25" s="126">
        <f t="shared" si="24"/>
        <v>5.0000000000000001E-3</v>
      </c>
      <c r="RD25" s="126">
        <f t="shared" si="24"/>
        <v>5.0000000000000001E-3</v>
      </c>
      <c r="RE25" s="126">
        <f t="shared" si="24"/>
        <v>5.0000000000000001E-3</v>
      </c>
      <c r="RF25" s="126">
        <f t="shared" si="24"/>
        <v>5.0000000000000001E-3</v>
      </c>
      <c r="RG25" s="126">
        <f t="shared" si="24"/>
        <v>5.0000000000000001E-3</v>
      </c>
      <c r="RH25" s="126">
        <f t="shared" si="24"/>
        <v>5.0000000000000001E-3</v>
      </c>
      <c r="RI25" s="126">
        <f t="shared" si="24"/>
        <v>5.0000000000000001E-3</v>
      </c>
      <c r="RJ25" s="126">
        <f t="shared" si="24"/>
        <v>5.0000000000000001E-3</v>
      </c>
      <c r="RK25" s="126">
        <f t="shared" si="24"/>
        <v>5.0000000000000001E-3</v>
      </c>
      <c r="RL25" s="126">
        <f t="shared" si="24"/>
        <v>5.0000000000000001E-3</v>
      </c>
      <c r="RM25" s="126">
        <f t="shared" si="24"/>
        <v>5.0000000000000001E-3</v>
      </c>
      <c r="RN25" s="126">
        <f t="shared" si="24"/>
        <v>5.0000000000000001E-3</v>
      </c>
      <c r="RO25" s="126">
        <f t="shared" si="24"/>
        <v>5.0000000000000001E-3</v>
      </c>
      <c r="RP25" s="126">
        <f t="shared" si="24"/>
        <v>5.0000000000000001E-3</v>
      </c>
      <c r="RQ25" s="126">
        <f t="shared" si="24"/>
        <v>5.0000000000000001E-3</v>
      </c>
      <c r="RR25" s="126">
        <f t="shared" si="24"/>
        <v>5.0000000000000001E-3</v>
      </c>
      <c r="RS25" s="126">
        <f t="shared" si="24"/>
        <v>5.0000000000000001E-3</v>
      </c>
      <c r="RT25" s="126">
        <f t="shared" si="24"/>
        <v>5.0000000000000001E-3</v>
      </c>
      <c r="RU25" s="126">
        <f t="shared" si="24"/>
        <v>5.0000000000000001E-3</v>
      </c>
      <c r="RV25" s="126">
        <f t="shared" si="24"/>
        <v>5.0000000000000001E-3</v>
      </c>
      <c r="RW25" s="126">
        <f t="shared" si="24"/>
        <v>5.0000000000000001E-3</v>
      </c>
      <c r="RX25" s="126">
        <f t="shared" si="24"/>
        <v>5.0000000000000001E-3</v>
      </c>
      <c r="RY25" s="126">
        <f t="shared" si="24"/>
        <v>5.0000000000000001E-3</v>
      </c>
      <c r="RZ25" s="126">
        <f t="shared" si="24"/>
        <v>5.0000000000000001E-3</v>
      </c>
      <c r="SA25" s="126">
        <f t="shared" si="24"/>
        <v>5.0000000000000001E-3</v>
      </c>
      <c r="SB25" s="126">
        <f t="shared" si="24"/>
        <v>5.0000000000000001E-3</v>
      </c>
      <c r="SC25" s="126">
        <f t="shared" si="24"/>
        <v>5.0000000000000001E-3</v>
      </c>
      <c r="SD25" s="126">
        <f t="shared" si="24"/>
        <v>5.0000000000000001E-3</v>
      </c>
      <c r="SE25" s="126">
        <f t="shared" si="24"/>
        <v>5.0000000000000001E-3</v>
      </c>
      <c r="SF25" s="126">
        <f t="shared" si="24"/>
        <v>5.0000000000000001E-3</v>
      </c>
      <c r="SG25" s="126">
        <f t="shared" si="24"/>
        <v>5.0000000000000001E-3</v>
      </c>
      <c r="SH25" s="126">
        <f t="shared" si="24"/>
        <v>5.0000000000000001E-3</v>
      </c>
      <c r="SI25" s="126">
        <f t="shared" si="24"/>
        <v>5.0000000000000001E-3</v>
      </c>
      <c r="SJ25" s="126">
        <f t="shared" si="24"/>
        <v>5.0000000000000001E-3</v>
      </c>
      <c r="SK25" s="126">
        <f t="shared" si="24"/>
        <v>5.0000000000000001E-3</v>
      </c>
      <c r="SL25" s="126">
        <f t="shared" si="24"/>
        <v>5.0000000000000001E-3</v>
      </c>
      <c r="SM25" s="126">
        <f t="shared" si="24"/>
        <v>5.0000000000000001E-3</v>
      </c>
      <c r="SN25" s="126">
        <f t="shared" si="24"/>
        <v>5.0000000000000001E-3</v>
      </c>
      <c r="SO25" s="126">
        <f t="shared" si="24"/>
        <v>5.0000000000000001E-3</v>
      </c>
      <c r="SP25" s="126">
        <f t="shared" si="24"/>
        <v>5.0000000000000001E-3</v>
      </c>
      <c r="SQ25" s="126">
        <f t="shared" si="24"/>
        <v>5.0000000000000001E-3</v>
      </c>
      <c r="SR25" s="126">
        <f t="shared" si="24"/>
        <v>5.0000000000000001E-3</v>
      </c>
      <c r="SS25" s="126">
        <f t="shared" si="24"/>
        <v>5.0000000000000001E-3</v>
      </c>
      <c r="ST25" s="126">
        <f t="shared" si="24"/>
        <v>5.0000000000000001E-3</v>
      </c>
      <c r="SU25" s="126">
        <f t="shared" si="24"/>
        <v>5.0000000000000001E-3</v>
      </c>
      <c r="SV25" s="126">
        <f t="shared" si="24"/>
        <v>5.0000000000000001E-3</v>
      </c>
      <c r="SW25" s="126">
        <f t="shared" si="24"/>
        <v>5.0000000000000001E-3</v>
      </c>
      <c r="SX25" s="126">
        <f t="shared" si="24"/>
        <v>5.0000000000000001E-3</v>
      </c>
      <c r="SY25" s="126">
        <f t="shared" si="24"/>
        <v>5.0000000000000001E-3</v>
      </c>
      <c r="SZ25" s="126">
        <f t="shared" si="24"/>
        <v>5.0000000000000001E-3</v>
      </c>
      <c r="TA25" s="126">
        <f t="shared" si="24"/>
        <v>5.0000000000000001E-3</v>
      </c>
      <c r="TB25" s="126">
        <f t="shared" si="24"/>
        <v>5.0000000000000001E-3</v>
      </c>
      <c r="TC25" s="126">
        <f t="shared" si="24"/>
        <v>5.0000000000000001E-3</v>
      </c>
      <c r="TD25" s="126">
        <f t="shared" si="24"/>
        <v>5.0000000000000001E-3</v>
      </c>
      <c r="TE25" s="126">
        <f t="shared" ref="TE25:VP25" si="25">TD25</f>
        <v>5.0000000000000001E-3</v>
      </c>
      <c r="TF25" s="126">
        <f t="shared" si="25"/>
        <v>5.0000000000000001E-3</v>
      </c>
      <c r="TG25" s="126">
        <f t="shared" si="25"/>
        <v>5.0000000000000001E-3</v>
      </c>
      <c r="TH25" s="126">
        <f t="shared" si="25"/>
        <v>5.0000000000000001E-3</v>
      </c>
      <c r="TI25" s="126">
        <f t="shared" si="25"/>
        <v>5.0000000000000001E-3</v>
      </c>
      <c r="TJ25" s="126">
        <f t="shared" si="25"/>
        <v>5.0000000000000001E-3</v>
      </c>
      <c r="TK25" s="126">
        <f t="shared" si="25"/>
        <v>5.0000000000000001E-3</v>
      </c>
      <c r="TL25" s="126">
        <f t="shared" si="25"/>
        <v>5.0000000000000001E-3</v>
      </c>
      <c r="TM25" s="126">
        <f t="shared" si="25"/>
        <v>5.0000000000000001E-3</v>
      </c>
      <c r="TN25" s="126">
        <f t="shared" si="25"/>
        <v>5.0000000000000001E-3</v>
      </c>
      <c r="TO25" s="126">
        <f t="shared" si="25"/>
        <v>5.0000000000000001E-3</v>
      </c>
      <c r="TP25" s="126">
        <f t="shared" si="25"/>
        <v>5.0000000000000001E-3</v>
      </c>
      <c r="TQ25" s="126">
        <f t="shared" si="25"/>
        <v>5.0000000000000001E-3</v>
      </c>
      <c r="TR25" s="126">
        <f t="shared" si="25"/>
        <v>5.0000000000000001E-3</v>
      </c>
      <c r="TS25" s="126">
        <f t="shared" si="25"/>
        <v>5.0000000000000001E-3</v>
      </c>
      <c r="TT25" s="126">
        <f t="shared" si="25"/>
        <v>5.0000000000000001E-3</v>
      </c>
      <c r="TU25" s="126">
        <f t="shared" si="25"/>
        <v>5.0000000000000001E-3</v>
      </c>
      <c r="TV25" s="126">
        <f t="shared" si="25"/>
        <v>5.0000000000000001E-3</v>
      </c>
      <c r="TW25" s="126">
        <f t="shared" si="25"/>
        <v>5.0000000000000001E-3</v>
      </c>
      <c r="TX25" s="126">
        <f t="shared" si="25"/>
        <v>5.0000000000000001E-3</v>
      </c>
      <c r="TY25" s="126">
        <f t="shared" si="25"/>
        <v>5.0000000000000001E-3</v>
      </c>
      <c r="TZ25" s="126">
        <f t="shared" si="25"/>
        <v>5.0000000000000001E-3</v>
      </c>
      <c r="UA25" s="126">
        <f t="shared" si="25"/>
        <v>5.0000000000000001E-3</v>
      </c>
      <c r="UB25" s="126">
        <f t="shared" si="25"/>
        <v>5.0000000000000001E-3</v>
      </c>
      <c r="UC25" s="126">
        <f t="shared" si="25"/>
        <v>5.0000000000000001E-3</v>
      </c>
      <c r="UD25" s="126">
        <f t="shared" si="25"/>
        <v>5.0000000000000001E-3</v>
      </c>
      <c r="UE25" s="126">
        <f t="shared" si="25"/>
        <v>5.0000000000000001E-3</v>
      </c>
      <c r="UF25" s="126">
        <f t="shared" si="25"/>
        <v>5.0000000000000001E-3</v>
      </c>
      <c r="UG25" s="126">
        <f t="shared" si="25"/>
        <v>5.0000000000000001E-3</v>
      </c>
      <c r="UH25" s="126">
        <f t="shared" si="25"/>
        <v>5.0000000000000001E-3</v>
      </c>
      <c r="UI25" s="126">
        <f t="shared" si="25"/>
        <v>5.0000000000000001E-3</v>
      </c>
      <c r="UJ25" s="126">
        <f t="shared" si="25"/>
        <v>5.0000000000000001E-3</v>
      </c>
      <c r="UK25" s="126">
        <f t="shared" si="25"/>
        <v>5.0000000000000001E-3</v>
      </c>
      <c r="UL25" s="126">
        <f t="shared" si="25"/>
        <v>5.0000000000000001E-3</v>
      </c>
      <c r="UM25" s="126">
        <f t="shared" si="25"/>
        <v>5.0000000000000001E-3</v>
      </c>
      <c r="UN25" s="126">
        <f t="shared" si="25"/>
        <v>5.0000000000000001E-3</v>
      </c>
      <c r="UO25" s="126">
        <f t="shared" si="25"/>
        <v>5.0000000000000001E-3</v>
      </c>
      <c r="UP25" s="126">
        <f t="shared" si="25"/>
        <v>5.0000000000000001E-3</v>
      </c>
      <c r="UQ25" s="126">
        <f t="shared" si="25"/>
        <v>5.0000000000000001E-3</v>
      </c>
      <c r="UR25" s="126">
        <f t="shared" si="25"/>
        <v>5.0000000000000001E-3</v>
      </c>
      <c r="US25" s="126">
        <f t="shared" si="25"/>
        <v>5.0000000000000001E-3</v>
      </c>
      <c r="UT25" s="126">
        <f t="shared" si="25"/>
        <v>5.0000000000000001E-3</v>
      </c>
      <c r="UU25" s="126">
        <f t="shared" si="25"/>
        <v>5.0000000000000001E-3</v>
      </c>
      <c r="UV25" s="126">
        <f t="shared" si="25"/>
        <v>5.0000000000000001E-3</v>
      </c>
      <c r="UW25" s="126">
        <f t="shared" si="25"/>
        <v>5.0000000000000001E-3</v>
      </c>
      <c r="UX25" s="126">
        <f t="shared" si="25"/>
        <v>5.0000000000000001E-3</v>
      </c>
      <c r="UY25" s="126">
        <f t="shared" si="25"/>
        <v>5.0000000000000001E-3</v>
      </c>
      <c r="UZ25" s="126">
        <f t="shared" si="25"/>
        <v>5.0000000000000001E-3</v>
      </c>
      <c r="VA25" s="126">
        <f t="shared" si="25"/>
        <v>5.0000000000000001E-3</v>
      </c>
      <c r="VB25" s="126">
        <f t="shared" si="25"/>
        <v>5.0000000000000001E-3</v>
      </c>
      <c r="VC25" s="126">
        <f t="shared" si="25"/>
        <v>5.0000000000000001E-3</v>
      </c>
      <c r="VD25" s="126">
        <f t="shared" si="25"/>
        <v>5.0000000000000001E-3</v>
      </c>
      <c r="VE25" s="126">
        <f t="shared" si="25"/>
        <v>5.0000000000000001E-3</v>
      </c>
      <c r="VF25" s="126">
        <f t="shared" si="25"/>
        <v>5.0000000000000001E-3</v>
      </c>
      <c r="VG25" s="126">
        <f t="shared" si="25"/>
        <v>5.0000000000000001E-3</v>
      </c>
      <c r="VH25" s="126">
        <f t="shared" si="25"/>
        <v>5.0000000000000001E-3</v>
      </c>
      <c r="VI25" s="126">
        <f t="shared" si="25"/>
        <v>5.0000000000000001E-3</v>
      </c>
      <c r="VJ25" s="126">
        <f t="shared" si="25"/>
        <v>5.0000000000000001E-3</v>
      </c>
      <c r="VK25" s="126">
        <f t="shared" si="25"/>
        <v>5.0000000000000001E-3</v>
      </c>
      <c r="VL25" s="126">
        <f t="shared" si="25"/>
        <v>5.0000000000000001E-3</v>
      </c>
      <c r="VM25" s="126">
        <f t="shared" si="25"/>
        <v>5.0000000000000001E-3</v>
      </c>
      <c r="VN25" s="126">
        <f t="shared" si="25"/>
        <v>5.0000000000000001E-3</v>
      </c>
      <c r="VO25" s="126">
        <f t="shared" si="25"/>
        <v>5.0000000000000001E-3</v>
      </c>
      <c r="VP25" s="126">
        <f t="shared" si="25"/>
        <v>5.0000000000000001E-3</v>
      </c>
      <c r="VQ25" s="126">
        <f t="shared" ref="VQ25:YB25" si="26">VP25</f>
        <v>5.0000000000000001E-3</v>
      </c>
      <c r="VR25" s="126">
        <f t="shared" si="26"/>
        <v>5.0000000000000001E-3</v>
      </c>
      <c r="VS25" s="126">
        <f t="shared" si="26"/>
        <v>5.0000000000000001E-3</v>
      </c>
      <c r="VT25" s="126">
        <f t="shared" si="26"/>
        <v>5.0000000000000001E-3</v>
      </c>
      <c r="VU25" s="126">
        <f t="shared" si="26"/>
        <v>5.0000000000000001E-3</v>
      </c>
      <c r="VV25" s="126">
        <f t="shared" si="26"/>
        <v>5.0000000000000001E-3</v>
      </c>
      <c r="VW25" s="126">
        <f t="shared" si="26"/>
        <v>5.0000000000000001E-3</v>
      </c>
      <c r="VX25" s="126">
        <f t="shared" si="26"/>
        <v>5.0000000000000001E-3</v>
      </c>
      <c r="VY25" s="126">
        <f t="shared" si="26"/>
        <v>5.0000000000000001E-3</v>
      </c>
      <c r="VZ25" s="126">
        <f t="shared" si="26"/>
        <v>5.0000000000000001E-3</v>
      </c>
      <c r="WA25" s="126">
        <f t="shared" si="26"/>
        <v>5.0000000000000001E-3</v>
      </c>
      <c r="WB25" s="126">
        <f t="shared" si="26"/>
        <v>5.0000000000000001E-3</v>
      </c>
      <c r="WC25" s="126">
        <f t="shared" si="26"/>
        <v>5.0000000000000001E-3</v>
      </c>
      <c r="WD25" s="126">
        <f t="shared" si="26"/>
        <v>5.0000000000000001E-3</v>
      </c>
      <c r="WE25" s="126">
        <f t="shared" si="26"/>
        <v>5.0000000000000001E-3</v>
      </c>
      <c r="WF25" s="126">
        <f t="shared" si="26"/>
        <v>5.0000000000000001E-3</v>
      </c>
      <c r="WG25" s="126">
        <f t="shared" si="26"/>
        <v>5.0000000000000001E-3</v>
      </c>
      <c r="WH25" s="126">
        <f t="shared" si="26"/>
        <v>5.0000000000000001E-3</v>
      </c>
      <c r="WI25" s="126">
        <f t="shared" si="26"/>
        <v>5.0000000000000001E-3</v>
      </c>
      <c r="WJ25" s="126">
        <f t="shared" si="26"/>
        <v>5.0000000000000001E-3</v>
      </c>
      <c r="WK25" s="126">
        <f t="shared" si="26"/>
        <v>5.0000000000000001E-3</v>
      </c>
      <c r="WL25" s="126">
        <f t="shared" si="26"/>
        <v>5.0000000000000001E-3</v>
      </c>
      <c r="WM25" s="126">
        <f t="shared" si="26"/>
        <v>5.0000000000000001E-3</v>
      </c>
      <c r="WN25" s="126">
        <f t="shared" si="26"/>
        <v>5.0000000000000001E-3</v>
      </c>
      <c r="WO25" s="126">
        <f t="shared" si="26"/>
        <v>5.0000000000000001E-3</v>
      </c>
      <c r="WP25" s="126">
        <f t="shared" si="26"/>
        <v>5.0000000000000001E-3</v>
      </c>
      <c r="WQ25" s="126">
        <f t="shared" si="26"/>
        <v>5.0000000000000001E-3</v>
      </c>
      <c r="WR25" s="126">
        <f t="shared" si="26"/>
        <v>5.0000000000000001E-3</v>
      </c>
      <c r="WS25" s="126">
        <f t="shared" si="26"/>
        <v>5.0000000000000001E-3</v>
      </c>
      <c r="WT25" s="126">
        <f t="shared" si="26"/>
        <v>5.0000000000000001E-3</v>
      </c>
      <c r="WU25" s="126">
        <f t="shared" si="26"/>
        <v>5.0000000000000001E-3</v>
      </c>
      <c r="WV25" s="126">
        <f t="shared" si="26"/>
        <v>5.0000000000000001E-3</v>
      </c>
      <c r="WW25" s="126">
        <f t="shared" si="26"/>
        <v>5.0000000000000001E-3</v>
      </c>
      <c r="WX25" s="126">
        <f t="shared" si="26"/>
        <v>5.0000000000000001E-3</v>
      </c>
      <c r="WY25" s="126">
        <f t="shared" si="26"/>
        <v>5.0000000000000001E-3</v>
      </c>
      <c r="WZ25" s="126">
        <f t="shared" si="26"/>
        <v>5.0000000000000001E-3</v>
      </c>
      <c r="XA25" s="126">
        <f t="shared" si="26"/>
        <v>5.0000000000000001E-3</v>
      </c>
      <c r="XB25" s="126">
        <f t="shared" si="26"/>
        <v>5.0000000000000001E-3</v>
      </c>
      <c r="XC25" s="126">
        <f t="shared" si="26"/>
        <v>5.0000000000000001E-3</v>
      </c>
      <c r="XD25" s="126">
        <f t="shared" si="26"/>
        <v>5.0000000000000001E-3</v>
      </c>
      <c r="XE25" s="126">
        <f t="shared" si="26"/>
        <v>5.0000000000000001E-3</v>
      </c>
      <c r="XF25" s="126">
        <f t="shared" si="26"/>
        <v>5.0000000000000001E-3</v>
      </c>
      <c r="XG25" s="126">
        <f t="shared" si="26"/>
        <v>5.0000000000000001E-3</v>
      </c>
      <c r="XH25" s="126">
        <f t="shared" si="26"/>
        <v>5.0000000000000001E-3</v>
      </c>
      <c r="XI25" s="126">
        <f t="shared" si="26"/>
        <v>5.0000000000000001E-3</v>
      </c>
      <c r="XJ25" s="126">
        <f t="shared" si="26"/>
        <v>5.0000000000000001E-3</v>
      </c>
      <c r="XK25" s="126">
        <f t="shared" si="26"/>
        <v>5.0000000000000001E-3</v>
      </c>
      <c r="XL25" s="126">
        <f t="shared" si="26"/>
        <v>5.0000000000000001E-3</v>
      </c>
      <c r="XM25" s="126">
        <f t="shared" si="26"/>
        <v>5.0000000000000001E-3</v>
      </c>
      <c r="XN25" s="126">
        <f t="shared" si="26"/>
        <v>5.0000000000000001E-3</v>
      </c>
      <c r="XO25" s="126">
        <f t="shared" si="26"/>
        <v>5.0000000000000001E-3</v>
      </c>
      <c r="XP25" s="126">
        <f t="shared" si="26"/>
        <v>5.0000000000000001E-3</v>
      </c>
      <c r="XQ25" s="126">
        <f t="shared" si="26"/>
        <v>5.0000000000000001E-3</v>
      </c>
      <c r="XR25" s="126">
        <f t="shared" si="26"/>
        <v>5.0000000000000001E-3</v>
      </c>
      <c r="XS25" s="126">
        <f t="shared" si="26"/>
        <v>5.0000000000000001E-3</v>
      </c>
      <c r="XT25" s="126">
        <f t="shared" si="26"/>
        <v>5.0000000000000001E-3</v>
      </c>
      <c r="XU25" s="126">
        <f t="shared" si="26"/>
        <v>5.0000000000000001E-3</v>
      </c>
      <c r="XV25" s="126">
        <f t="shared" si="26"/>
        <v>5.0000000000000001E-3</v>
      </c>
      <c r="XW25" s="126">
        <f t="shared" si="26"/>
        <v>5.0000000000000001E-3</v>
      </c>
      <c r="XX25" s="126">
        <f t="shared" si="26"/>
        <v>5.0000000000000001E-3</v>
      </c>
      <c r="XY25" s="126">
        <f t="shared" si="26"/>
        <v>5.0000000000000001E-3</v>
      </c>
      <c r="XZ25" s="126">
        <f t="shared" si="26"/>
        <v>5.0000000000000001E-3</v>
      </c>
      <c r="YA25" s="126">
        <f t="shared" si="26"/>
        <v>5.0000000000000001E-3</v>
      </c>
      <c r="YB25" s="126">
        <f t="shared" si="26"/>
        <v>5.0000000000000001E-3</v>
      </c>
      <c r="YC25" s="126">
        <f t="shared" ref="YC25:ZC25" si="27">YB25</f>
        <v>5.0000000000000001E-3</v>
      </c>
      <c r="YD25" s="126">
        <f t="shared" si="27"/>
        <v>5.0000000000000001E-3</v>
      </c>
      <c r="YE25" s="126">
        <f t="shared" si="27"/>
        <v>5.0000000000000001E-3</v>
      </c>
      <c r="YF25" s="126">
        <f t="shared" si="27"/>
        <v>5.0000000000000001E-3</v>
      </c>
      <c r="YG25" s="126">
        <f t="shared" si="27"/>
        <v>5.0000000000000001E-3</v>
      </c>
      <c r="YH25" s="126">
        <f t="shared" si="27"/>
        <v>5.0000000000000001E-3</v>
      </c>
      <c r="YI25" s="126">
        <f t="shared" si="27"/>
        <v>5.0000000000000001E-3</v>
      </c>
      <c r="YJ25" s="126">
        <f t="shared" si="27"/>
        <v>5.0000000000000001E-3</v>
      </c>
      <c r="YK25" s="126">
        <f t="shared" si="27"/>
        <v>5.0000000000000001E-3</v>
      </c>
      <c r="YL25" s="126">
        <f t="shared" si="27"/>
        <v>5.0000000000000001E-3</v>
      </c>
      <c r="YM25" s="126">
        <f t="shared" si="27"/>
        <v>5.0000000000000001E-3</v>
      </c>
      <c r="YN25" s="126">
        <f t="shared" si="27"/>
        <v>5.0000000000000001E-3</v>
      </c>
      <c r="YO25" s="126">
        <f t="shared" si="27"/>
        <v>5.0000000000000001E-3</v>
      </c>
      <c r="YP25" s="126">
        <f t="shared" si="27"/>
        <v>5.0000000000000001E-3</v>
      </c>
      <c r="YQ25" s="126">
        <f t="shared" si="27"/>
        <v>5.0000000000000001E-3</v>
      </c>
      <c r="YR25" s="126">
        <f t="shared" si="27"/>
        <v>5.0000000000000001E-3</v>
      </c>
      <c r="YS25" s="126">
        <f t="shared" si="27"/>
        <v>5.0000000000000001E-3</v>
      </c>
      <c r="YT25" s="126">
        <f t="shared" si="27"/>
        <v>5.0000000000000001E-3</v>
      </c>
      <c r="YU25" s="126">
        <f t="shared" si="27"/>
        <v>5.0000000000000001E-3</v>
      </c>
      <c r="YV25" s="126">
        <f t="shared" si="27"/>
        <v>5.0000000000000001E-3</v>
      </c>
      <c r="YW25" s="126">
        <f t="shared" si="27"/>
        <v>5.0000000000000001E-3</v>
      </c>
      <c r="YX25" s="126">
        <f t="shared" si="27"/>
        <v>5.0000000000000001E-3</v>
      </c>
      <c r="YY25" s="126">
        <f t="shared" si="27"/>
        <v>5.0000000000000001E-3</v>
      </c>
      <c r="YZ25" s="126">
        <f t="shared" si="27"/>
        <v>5.0000000000000001E-3</v>
      </c>
      <c r="ZA25" s="126">
        <f t="shared" si="27"/>
        <v>5.0000000000000001E-3</v>
      </c>
      <c r="ZB25" s="126">
        <f t="shared" si="27"/>
        <v>5.0000000000000001E-3</v>
      </c>
      <c r="ZC25" s="126">
        <f t="shared" si="27"/>
        <v>5.0000000000000001E-3</v>
      </c>
      <c r="ZD25" s="127">
        <f t="shared" ref="ZD25" si="28">ZC25</f>
        <v>5.0000000000000001E-3</v>
      </c>
    </row>
    <row r="26" spans="1:680" s="8" customFormat="1" ht="15.75" customHeight="1" x14ac:dyDescent="0.25">
      <c r="A26" s="16" t="s">
        <v>4</v>
      </c>
      <c r="B26" s="15">
        <f>IF($B$19&lt;(70%*$B$14),"",98.25%*$B$19)</f>
        <v>98.25</v>
      </c>
      <c r="C26" s="67">
        <f>J24</f>
        <v>5.0000000000000001E-3</v>
      </c>
      <c r="D26" s="75">
        <f>B26*$J50</f>
        <v>0</v>
      </c>
      <c r="E26" s="71">
        <v>0</v>
      </c>
      <c r="F26" s="140"/>
      <c r="G26" s="98">
        <f t="shared" si="0"/>
        <v>0.49125000000000002</v>
      </c>
      <c r="I26" s="52" t="s">
        <v>12</v>
      </c>
      <c r="J26" s="128">
        <v>2.4E-2</v>
      </c>
      <c r="K26" s="129">
        <f t="shared" ref="K26" si="29">IF(J$24&lt;&gt;0,J26,IF(J26-$J$20&lt;0,0,ROUND(J26-$J$20,4)))</f>
        <v>2.4E-2</v>
      </c>
      <c r="L26" s="129">
        <f>IF(K$24&lt;&gt;0,K26,IF(K26-$J$20&lt;0,0,ROUND(K26-$J$20,4)))</f>
        <v>2.4E-2</v>
      </c>
      <c r="M26" s="129">
        <f t="shared" ref="M26:BX26" si="30">IF(L$24&lt;&gt;0,L26,IF(L26-$J$20&lt;0,0,ROUND(L26-$J$20,4)))</f>
        <v>2.4E-2</v>
      </c>
      <c r="N26" s="129">
        <f t="shared" si="30"/>
        <v>2.4E-2</v>
      </c>
      <c r="O26" s="129">
        <f t="shared" si="30"/>
        <v>2.4E-2</v>
      </c>
      <c r="P26" s="129">
        <f t="shared" si="30"/>
        <v>2.4E-2</v>
      </c>
      <c r="Q26" s="129">
        <f t="shared" si="30"/>
        <v>2.4E-2</v>
      </c>
      <c r="R26" s="129">
        <f t="shared" si="30"/>
        <v>2.4E-2</v>
      </c>
      <c r="S26" s="129">
        <f t="shared" si="30"/>
        <v>2.4E-2</v>
      </c>
      <c r="T26" s="129">
        <f t="shared" si="30"/>
        <v>2.4E-2</v>
      </c>
      <c r="U26" s="129">
        <f t="shared" si="30"/>
        <v>2.4E-2</v>
      </c>
      <c r="V26" s="129">
        <f t="shared" si="30"/>
        <v>2.4E-2</v>
      </c>
      <c r="W26" s="129">
        <f t="shared" si="30"/>
        <v>2.4E-2</v>
      </c>
      <c r="X26" s="129">
        <f t="shared" si="30"/>
        <v>2.4E-2</v>
      </c>
      <c r="Y26" s="129">
        <f t="shared" si="30"/>
        <v>2.4E-2</v>
      </c>
      <c r="Z26" s="129">
        <f t="shared" si="30"/>
        <v>2.4E-2</v>
      </c>
      <c r="AA26" s="129">
        <f t="shared" si="30"/>
        <v>2.4E-2</v>
      </c>
      <c r="AB26" s="129">
        <f t="shared" si="30"/>
        <v>2.4E-2</v>
      </c>
      <c r="AC26" s="129">
        <f t="shared" si="30"/>
        <v>2.4E-2</v>
      </c>
      <c r="AD26" s="129">
        <f t="shared" si="30"/>
        <v>2.4E-2</v>
      </c>
      <c r="AE26" s="129">
        <f t="shared" si="30"/>
        <v>2.4E-2</v>
      </c>
      <c r="AF26" s="129">
        <f t="shared" si="30"/>
        <v>2.4E-2</v>
      </c>
      <c r="AG26" s="129">
        <f t="shared" si="30"/>
        <v>2.4E-2</v>
      </c>
      <c r="AH26" s="129">
        <f t="shared" si="30"/>
        <v>2.4E-2</v>
      </c>
      <c r="AI26" s="129">
        <f t="shared" si="30"/>
        <v>2.4E-2</v>
      </c>
      <c r="AJ26" s="129">
        <f t="shared" si="30"/>
        <v>2.4E-2</v>
      </c>
      <c r="AK26" s="129">
        <f t="shared" si="30"/>
        <v>2.4E-2</v>
      </c>
      <c r="AL26" s="129">
        <f t="shared" si="30"/>
        <v>2.4E-2</v>
      </c>
      <c r="AM26" s="129">
        <f t="shared" si="30"/>
        <v>2.4E-2</v>
      </c>
      <c r="AN26" s="129">
        <f t="shared" si="30"/>
        <v>2.4E-2</v>
      </c>
      <c r="AO26" s="129">
        <f t="shared" si="30"/>
        <v>2.4E-2</v>
      </c>
      <c r="AP26" s="129">
        <f t="shared" si="30"/>
        <v>2.4E-2</v>
      </c>
      <c r="AQ26" s="129">
        <f t="shared" si="30"/>
        <v>2.4E-2</v>
      </c>
      <c r="AR26" s="129">
        <f t="shared" si="30"/>
        <v>2.4E-2</v>
      </c>
      <c r="AS26" s="129">
        <f t="shared" si="30"/>
        <v>2.4E-2</v>
      </c>
      <c r="AT26" s="129">
        <f t="shared" si="30"/>
        <v>2.4E-2</v>
      </c>
      <c r="AU26" s="129">
        <f t="shared" si="30"/>
        <v>2.4E-2</v>
      </c>
      <c r="AV26" s="129">
        <f t="shared" si="30"/>
        <v>2.4E-2</v>
      </c>
      <c r="AW26" s="138">
        <f t="shared" si="30"/>
        <v>2.4E-2</v>
      </c>
      <c r="AX26" s="138">
        <f t="shared" si="30"/>
        <v>2.4E-2</v>
      </c>
      <c r="AY26" s="138">
        <f t="shared" si="30"/>
        <v>2.4E-2</v>
      </c>
      <c r="AZ26" s="138">
        <f t="shared" si="30"/>
        <v>2.4E-2</v>
      </c>
      <c r="BA26" s="138">
        <f t="shared" si="30"/>
        <v>2.4E-2</v>
      </c>
      <c r="BB26" s="138">
        <f t="shared" si="30"/>
        <v>2.4E-2</v>
      </c>
      <c r="BC26" s="138">
        <f t="shared" si="30"/>
        <v>2.4E-2</v>
      </c>
      <c r="BD26" s="138">
        <f t="shared" si="30"/>
        <v>2.4E-2</v>
      </c>
      <c r="BE26" s="138">
        <f t="shared" si="30"/>
        <v>2.4E-2</v>
      </c>
      <c r="BF26" s="138">
        <f t="shared" si="30"/>
        <v>2.4E-2</v>
      </c>
      <c r="BG26" s="138">
        <f t="shared" si="30"/>
        <v>2.4E-2</v>
      </c>
      <c r="BH26" s="138">
        <f t="shared" si="30"/>
        <v>2.4E-2</v>
      </c>
      <c r="BI26" s="130">
        <f t="shared" si="30"/>
        <v>2.3900000000000001E-2</v>
      </c>
      <c r="BJ26" s="130">
        <f t="shared" si="30"/>
        <v>2.3800000000000002E-2</v>
      </c>
      <c r="BK26" s="130">
        <f t="shared" si="30"/>
        <v>2.3699999999999999E-2</v>
      </c>
      <c r="BL26" s="130">
        <f t="shared" si="30"/>
        <v>2.3599999999999999E-2</v>
      </c>
      <c r="BM26" s="130">
        <f t="shared" si="30"/>
        <v>2.35E-2</v>
      </c>
      <c r="BN26" s="130">
        <f t="shared" si="30"/>
        <v>2.3400000000000001E-2</v>
      </c>
      <c r="BO26" s="130">
        <f t="shared" si="30"/>
        <v>2.3300000000000001E-2</v>
      </c>
      <c r="BP26" s="130">
        <f t="shared" si="30"/>
        <v>2.3199999999999998E-2</v>
      </c>
      <c r="BQ26" s="130">
        <f t="shared" si="30"/>
        <v>2.3099999999999999E-2</v>
      </c>
      <c r="BR26" s="130">
        <f t="shared" si="30"/>
        <v>2.3E-2</v>
      </c>
      <c r="BS26" s="130">
        <f t="shared" si="30"/>
        <v>2.29E-2</v>
      </c>
      <c r="BT26" s="130">
        <f t="shared" si="30"/>
        <v>2.2800000000000001E-2</v>
      </c>
      <c r="BU26" s="130">
        <f t="shared" si="30"/>
        <v>2.2700000000000001E-2</v>
      </c>
      <c r="BV26" s="130">
        <f t="shared" si="30"/>
        <v>2.2599999999999999E-2</v>
      </c>
      <c r="BW26" s="130">
        <f t="shared" si="30"/>
        <v>2.2499999999999999E-2</v>
      </c>
      <c r="BX26" s="130">
        <f t="shared" si="30"/>
        <v>2.24E-2</v>
      </c>
      <c r="BY26" s="130">
        <f t="shared" ref="BY26:EJ26" si="31">IF(BX$24&lt;&gt;0,BX26,IF(BX26-$J$20&lt;0,0,ROUND(BX26-$J$20,4)))</f>
        <v>2.23E-2</v>
      </c>
      <c r="BZ26" s="130">
        <f t="shared" si="31"/>
        <v>2.2200000000000001E-2</v>
      </c>
      <c r="CA26" s="130">
        <f t="shared" si="31"/>
        <v>2.2100000000000002E-2</v>
      </c>
      <c r="CB26" s="130">
        <f t="shared" si="31"/>
        <v>2.1999999999999999E-2</v>
      </c>
      <c r="CC26" s="130">
        <f t="shared" si="31"/>
        <v>2.1899999999999999E-2</v>
      </c>
      <c r="CD26" s="130">
        <f t="shared" si="31"/>
        <v>2.18E-2</v>
      </c>
      <c r="CE26" s="130">
        <f t="shared" si="31"/>
        <v>2.1700000000000001E-2</v>
      </c>
      <c r="CF26" s="130">
        <f t="shared" si="31"/>
        <v>2.1600000000000001E-2</v>
      </c>
      <c r="CG26" s="130">
        <f t="shared" si="31"/>
        <v>2.1499999999999998E-2</v>
      </c>
      <c r="CH26" s="130">
        <f t="shared" si="31"/>
        <v>2.1399999999999999E-2</v>
      </c>
      <c r="CI26" s="130">
        <f t="shared" si="31"/>
        <v>2.1299999999999999E-2</v>
      </c>
      <c r="CJ26" s="130">
        <f t="shared" si="31"/>
        <v>2.12E-2</v>
      </c>
      <c r="CK26" s="130">
        <f t="shared" si="31"/>
        <v>2.1100000000000001E-2</v>
      </c>
      <c r="CL26" s="130">
        <f t="shared" si="31"/>
        <v>2.1000000000000001E-2</v>
      </c>
      <c r="CM26" s="130">
        <f t="shared" si="31"/>
        <v>2.0899999999999998E-2</v>
      </c>
      <c r="CN26" s="130">
        <f t="shared" si="31"/>
        <v>2.0799999999999999E-2</v>
      </c>
      <c r="CO26" s="130">
        <f t="shared" si="31"/>
        <v>2.07E-2</v>
      </c>
      <c r="CP26" s="130">
        <f t="shared" si="31"/>
        <v>2.06E-2</v>
      </c>
      <c r="CQ26" s="130">
        <f t="shared" si="31"/>
        <v>2.0500000000000001E-2</v>
      </c>
      <c r="CR26" s="130">
        <f t="shared" si="31"/>
        <v>2.0400000000000001E-2</v>
      </c>
      <c r="CS26" s="130">
        <f t="shared" si="31"/>
        <v>2.0299999999999999E-2</v>
      </c>
      <c r="CT26" s="130">
        <f t="shared" si="31"/>
        <v>2.0199999999999999E-2</v>
      </c>
      <c r="CU26" s="130">
        <f t="shared" si="31"/>
        <v>2.01E-2</v>
      </c>
      <c r="CV26" s="130">
        <f t="shared" si="31"/>
        <v>0.02</v>
      </c>
      <c r="CW26" s="130">
        <f t="shared" si="31"/>
        <v>1.9900000000000001E-2</v>
      </c>
      <c r="CX26" s="130">
        <f t="shared" si="31"/>
        <v>1.9800000000000002E-2</v>
      </c>
      <c r="CY26" s="130">
        <f t="shared" si="31"/>
        <v>1.9699999999999999E-2</v>
      </c>
      <c r="CZ26" s="130">
        <f t="shared" si="31"/>
        <v>1.9599999999999999E-2</v>
      </c>
      <c r="DA26" s="130">
        <f t="shared" si="31"/>
        <v>1.95E-2</v>
      </c>
      <c r="DB26" s="130">
        <f t="shared" si="31"/>
        <v>1.9400000000000001E-2</v>
      </c>
      <c r="DC26" s="130">
        <f t="shared" si="31"/>
        <v>1.9300000000000001E-2</v>
      </c>
      <c r="DD26" s="130">
        <f t="shared" si="31"/>
        <v>1.9199999999999998E-2</v>
      </c>
      <c r="DE26" s="130">
        <f t="shared" si="31"/>
        <v>1.9099999999999999E-2</v>
      </c>
      <c r="DF26" s="130">
        <f t="shared" si="31"/>
        <v>1.9E-2</v>
      </c>
      <c r="DG26" s="130">
        <f t="shared" si="31"/>
        <v>1.89E-2</v>
      </c>
      <c r="DH26" s="130">
        <f t="shared" si="31"/>
        <v>1.8800000000000001E-2</v>
      </c>
      <c r="DI26" s="130">
        <f t="shared" si="31"/>
        <v>1.8700000000000001E-2</v>
      </c>
      <c r="DJ26" s="130">
        <f t="shared" si="31"/>
        <v>1.8599999999999998E-2</v>
      </c>
      <c r="DK26" s="130">
        <f t="shared" si="31"/>
        <v>1.8499999999999999E-2</v>
      </c>
      <c r="DL26" s="130">
        <f t="shared" si="31"/>
        <v>1.84E-2</v>
      </c>
      <c r="DM26" s="130">
        <f t="shared" si="31"/>
        <v>1.83E-2</v>
      </c>
      <c r="DN26" s="130">
        <f t="shared" si="31"/>
        <v>1.8200000000000001E-2</v>
      </c>
      <c r="DO26" s="130">
        <f t="shared" si="31"/>
        <v>1.8100000000000002E-2</v>
      </c>
      <c r="DP26" s="130">
        <f t="shared" si="31"/>
        <v>1.7999999999999999E-2</v>
      </c>
      <c r="DQ26" s="130">
        <f t="shared" si="31"/>
        <v>1.7899999999999999E-2</v>
      </c>
      <c r="DR26" s="130">
        <f t="shared" si="31"/>
        <v>1.78E-2</v>
      </c>
      <c r="DS26" s="130">
        <f t="shared" si="31"/>
        <v>1.77E-2</v>
      </c>
      <c r="DT26" s="130">
        <f t="shared" si="31"/>
        <v>1.7600000000000001E-2</v>
      </c>
      <c r="DU26" s="130">
        <f t="shared" si="31"/>
        <v>1.7500000000000002E-2</v>
      </c>
      <c r="DV26" s="130">
        <f t="shared" si="31"/>
        <v>1.7399999999999999E-2</v>
      </c>
      <c r="DW26" s="130">
        <f t="shared" si="31"/>
        <v>1.7299999999999999E-2</v>
      </c>
      <c r="DX26" s="130">
        <f t="shared" si="31"/>
        <v>1.72E-2</v>
      </c>
      <c r="DY26" s="130">
        <f t="shared" si="31"/>
        <v>1.7100000000000001E-2</v>
      </c>
      <c r="DZ26" s="130">
        <f t="shared" si="31"/>
        <v>1.7000000000000001E-2</v>
      </c>
      <c r="EA26" s="130">
        <f t="shared" si="31"/>
        <v>1.6899999999999998E-2</v>
      </c>
      <c r="EB26" s="130">
        <f t="shared" si="31"/>
        <v>1.6799999999999999E-2</v>
      </c>
      <c r="EC26" s="130">
        <f t="shared" si="31"/>
        <v>1.67E-2</v>
      </c>
      <c r="ED26" s="130">
        <f t="shared" si="31"/>
        <v>1.66E-2</v>
      </c>
      <c r="EE26" s="130">
        <f t="shared" si="31"/>
        <v>1.6500000000000001E-2</v>
      </c>
      <c r="EF26" s="130">
        <f t="shared" si="31"/>
        <v>1.6400000000000001E-2</v>
      </c>
      <c r="EG26" s="130">
        <f t="shared" si="31"/>
        <v>1.6299999999999999E-2</v>
      </c>
      <c r="EH26" s="130">
        <f t="shared" si="31"/>
        <v>1.6199999999999999E-2</v>
      </c>
      <c r="EI26" s="130">
        <f t="shared" si="31"/>
        <v>1.61E-2</v>
      </c>
      <c r="EJ26" s="130">
        <f t="shared" si="31"/>
        <v>1.6E-2</v>
      </c>
      <c r="EK26" s="130">
        <f t="shared" ref="EK26:GV26" si="32">IF(EJ$24&lt;&gt;0,EJ26,IF(EJ26-$J$20&lt;0,0,ROUND(EJ26-$J$20,4)))</f>
        <v>1.5900000000000001E-2</v>
      </c>
      <c r="EL26" s="130">
        <f t="shared" si="32"/>
        <v>1.5800000000000002E-2</v>
      </c>
      <c r="EM26" s="130">
        <f t="shared" si="32"/>
        <v>1.5699999999999999E-2</v>
      </c>
      <c r="EN26" s="130">
        <f t="shared" si="32"/>
        <v>1.5599999999999999E-2</v>
      </c>
      <c r="EO26" s="130">
        <f t="shared" si="32"/>
        <v>1.55E-2</v>
      </c>
      <c r="EP26" s="130">
        <f t="shared" si="32"/>
        <v>1.54E-2</v>
      </c>
      <c r="EQ26" s="130">
        <f t="shared" si="32"/>
        <v>1.5299999999999999E-2</v>
      </c>
      <c r="ER26" s="130">
        <f t="shared" si="32"/>
        <v>1.52E-2</v>
      </c>
      <c r="ES26" s="130">
        <f t="shared" si="32"/>
        <v>1.5100000000000001E-2</v>
      </c>
      <c r="ET26" s="130">
        <f t="shared" si="32"/>
        <v>1.4999999999999999E-2</v>
      </c>
      <c r="EU26" s="130">
        <f t="shared" si="32"/>
        <v>1.49E-2</v>
      </c>
      <c r="EV26" s="130">
        <f t="shared" si="32"/>
        <v>1.4800000000000001E-2</v>
      </c>
      <c r="EW26" s="130">
        <f t="shared" si="32"/>
        <v>1.47E-2</v>
      </c>
      <c r="EX26" s="130">
        <f t="shared" si="32"/>
        <v>1.46E-2</v>
      </c>
      <c r="EY26" s="130">
        <f t="shared" si="32"/>
        <v>1.4500000000000001E-2</v>
      </c>
      <c r="EZ26" s="130">
        <f t="shared" si="32"/>
        <v>1.44E-2</v>
      </c>
      <c r="FA26" s="130">
        <f t="shared" si="32"/>
        <v>1.43E-2</v>
      </c>
      <c r="FB26" s="130">
        <f t="shared" si="32"/>
        <v>1.4200000000000001E-2</v>
      </c>
      <c r="FC26" s="130">
        <f t="shared" si="32"/>
        <v>1.41E-2</v>
      </c>
      <c r="FD26" s="130">
        <f t="shared" si="32"/>
        <v>1.4E-2</v>
      </c>
      <c r="FE26" s="130">
        <f t="shared" si="32"/>
        <v>1.3899999999999999E-2</v>
      </c>
      <c r="FF26" s="130">
        <f t="shared" si="32"/>
        <v>1.38E-2</v>
      </c>
      <c r="FG26" s="130">
        <f t="shared" si="32"/>
        <v>1.37E-2</v>
      </c>
      <c r="FH26" s="130">
        <f t="shared" si="32"/>
        <v>1.3599999999999999E-2</v>
      </c>
      <c r="FI26" s="130">
        <f t="shared" si="32"/>
        <v>1.35E-2</v>
      </c>
      <c r="FJ26" s="130">
        <f t="shared" si="32"/>
        <v>1.34E-2</v>
      </c>
      <c r="FK26" s="130">
        <f t="shared" si="32"/>
        <v>1.3299999999999999E-2</v>
      </c>
      <c r="FL26" s="130">
        <f t="shared" si="32"/>
        <v>1.32E-2</v>
      </c>
      <c r="FM26" s="130">
        <f t="shared" si="32"/>
        <v>1.3100000000000001E-2</v>
      </c>
      <c r="FN26" s="130">
        <f t="shared" si="32"/>
        <v>1.2999999999999999E-2</v>
      </c>
      <c r="FO26" s="130">
        <f t="shared" si="32"/>
        <v>1.29E-2</v>
      </c>
      <c r="FP26" s="130">
        <f t="shared" si="32"/>
        <v>1.2800000000000001E-2</v>
      </c>
      <c r="FQ26" s="130">
        <f t="shared" si="32"/>
        <v>1.2699999999999999E-2</v>
      </c>
      <c r="FR26" s="130">
        <f t="shared" si="32"/>
        <v>1.26E-2</v>
      </c>
      <c r="FS26" s="130">
        <f t="shared" si="32"/>
        <v>1.2500000000000001E-2</v>
      </c>
      <c r="FT26" s="130">
        <f t="shared" si="32"/>
        <v>1.24E-2</v>
      </c>
      <c r="FU26" s="130">
        <f t="shared" si="32"/>
        <v>1.23E-2</v>
      </c>
      <c r="FV26" s="130">
        <f t="shared" si="32"/>
        <v>1.2200000000000001E-2</v>
      </c>
      <c r="FW26" s="130">
        <f t="shared" si="32"/>
        <v>1.21E-2</v>
      </c>
      <c r="FX26" s="130">
        <f t="shared" si="32"/>
        <v>1.2E-2</v>
      </c>
      <c r="FY26" s="130">
        <f t="shared" si="32"/>
        <v>1.1900000000000001E-2</v>
      </c>
      <c r="FZ26" s="130">
        <f t="shared" si="32"/>
        <v>1.18E-2</v>
      </c>
      <c r="GA26" s="130">
        <f t="shared" si="32"/>
        <v>1.17E-2</v>
      </c>
      <c r="GB26" s="130">
        <f t="shared" si="32"/>
        <v>1.1599999999999999E-2</v>
      </c>
      <c r="GC26" s="130">
        <f t="shared" si="32"/>
        <v>1.15E-2</v>
      </c>
      <c r="GD26" s="130">
        <f t="shared" si="32"/>
        <v>1.14E-2</v>
      </c>
      <c r="GE26" s="130">
        <f t="shared" si="32"/>
        <v>1.1299999999999999E-2</v>
      </c>
      <c r="GF26" s="130">
        <f t="shared" si="32"/>
        <v>1.12E-2</v>
      </c>
      <c r="GG26" s="130">
        <f t="shared" si="32"/>
        <v>1.11E-2</v>
      </c>
      <c r="GH26" s="130">
        <f t="shared" si="32"/>
        <v>1.0999999999999999E-2</v>
      </c>
      <c r="GI26" s="130">
        <f t="shared" si="32"/>
        <v>1.09E-2</v>
      </c>
      <c r="GJ26" s="130">
        <f t="shared" si="32"/>
        <v>1.0800000000000001E-2</v>
      </c>
      <c r="GK26" s="130">
        <f t="shared" si="32"/>
        <v>1.0699999999999999E-2</v>
      </c>
      <c r="GL26" s="130">
        <f t="shared" si="32"/>
        <v>1.06E-2</v>
      </c>
      <c r="GM26" s="130">
        <f t="shared" si="32"/>
        <v>1.0500000000000001E-2</v>
      </c>
      <c r="GN26" s="130">
        <f t="shared" si="32"/>
        <v>1.04E-2</v>
      </c>
      <c r="GO26" s="130">
        <f t="shared" si="32"/>
        <v>1.03E-2</v>
      </c>
      <c r="GP26" s="130">
        <f t="shared" si="32"/>
        <v>1.0200000000000001E-2</v>
      </c>
      <c r="GQ26" s="130">
        <f t="shared" si="32"/>
        <v>1.01E-2</v>
      </c>
      <c r="GR26" s="130">
        <f t="shared" si="32"/>
        <v>0.01</v>
      </c>
      <c r="GS26" s="130">
        <f t="shared" si="32"/>
        <v>9.9000000000000008E-3</v>
      </c>
      <c r="GT26" s="130">
        <f t="shared" si="32"/>
        <v>9.7999999999999997E-3</v>
      </c>
      <c r="GU26" s="130">
        <f t="shared" si="32"/>
        <v>9.7000000000000003E-3</v>
      </c>
      <c r="GV26" s="130">
        <f t="shared" si="32"/>
        <v>9.5999999999999992E-3</v>
      </c>
      <c r="GW26" s="130">
        <f t="shared" ref="GW26:JH26" si="33">IF(GV$24&lt;&gt;0,GV26,IF(GV26-$J$20&lt;0,0,ROUND(GV26-$J$20,4)))</f>
        <v>9.4999999999999998E-3</v>
      </c>
      <c r="GX26" s="130">
        <f t="shared" si="33"/>
        <v>9.4000000000000004E-3</v>
      </c>
      <c r="GY26" s="130">
        <f t="shared" si="33"/>
        <v>9.2999999999999992E-3</v>
      </c>
      <c r="GZ26" s="130">
        <f t="shared" si="33"/>
        <v>9.1999999999999998E-3</v>
      </c>
      <c r="HA26" s="130">
        <f t="shared" si="33"/>
        <v>9.1000000000000004E-3</v>
      </c>
      <c r="HB26" s="130">
        <f t="shared" si="33"/>
        <v>8.9999999999999993E-3</v>
      </c>
      <c r="HC26" s="130">
        <f t="shared" si="33"/>
        <v>8.8999999999999999E-3</v>
      </c>
      <c r="HD26" s="130">
        <f t="shared" si="33"/>
        <v>8.8000000000000005E-3</v>
      </c>
      <c r="HE26" s="130">
        <f t="shared" si="33"/>
        <v>8.6999999999999994E-3</v>
      </c>
      <c r="HF26" s="130">
        <f t="shared" si="33"/>
        <v>8.6E-3</v>
      </c>
      <c r="HG26" s="130">
        <f t="shared" si="33"/>
        <v>8.5000000000000006E-3</v>
      </c>
      <c r="HH26" s="130">
        <f t="shared" si="33"/>
        <v>8.3999999999999995E-3</v>
      </c>
      <c r="HI26" s="130">
        <f t="shared" si="33"/>
        <v>8.3000000000000001E-3</v>
      </c>
      <c r="HJ26" s="130">
        <f t="shared" si="33"/>
        <v>8.2000000000000007E-3</v>
      </c>
      <c r="HK26" s="130">
        <f t="shared" si="33"/>
        <v>8.0999999999999996E-3</v>
      </c>
      <c r="HL26" s="130">
        <f t="shared" si="33"/>
        <v>8.0000000000000002E-3</v>
      </c>
      <c r="HM26" s="130">
        <f t="shared" si="33"/>
        <v>7.9000000000000008E-3</v>
      </c>
      <c r="HN26" s="130">
        <f t="shared" si="33"/>
        <v>7.7999999999999996E-3</v>
      </c>
      <c r="HO26" s="130">
        <f t="shared" si="33"/>
        <v>7.7000000000000002E-3</v>
      </c>
      <c r="HP26" s="130">
        <f t="shared" si="33"/>
        <v>7.6E-3</v>
      </c>
      <c r="HQ26" s="130">
        <f t="shared" si="33"/>
        <v>7.4999999999999997E-3</v>
      </c>
      <c r="HR26" s="130">
        <f t="shared" si="33"/>
        <v>7.4000000000000003E-3</v>
      </c>
      <c r="HS26" s="130">
        <f t="shared" si="33"/>
        <v>7.3000000000000001E-3</v>
      </c>
      <c r="HT26" s="130">
        <f t="shared" si="33"/>
        <v>7.1999999999999998E-3</v>
      </c>
      <c r="HU26" s="130">
        <f t="shared" si="33"/>
        <v>7.1000000000000004E-3</v>
      </c>
      <c r="HV26" s="130">
        <f t="shared" si="33"/>
        <v>7.0000000000000001E-3</v>
      </c>
      <c r="HW26" s="130">
        <f t="shared" si="33"/>
        <v>6.8999999999999999E-3</v>
      </c>
      <c r="HX26" s="130">
        <f t="shared" si="33"/>
        <v>6.7999999999999996E-3</v>
      </c>
      <c r="HY26" s="130">
        <f t="shared" si="33"/>
        <v>6.7000000000000002E-3</v>
      </c>
      <c r="HZ26" s="130">
        <f t="shared" si="33"/>
        <v>6.6E-3</v>
      </c>
      <c r="IA26" s="130">
        <f t="shared" si="33"/>
        <v>6.4999999999999997E-3</v>
      </c>
      <c r="IB26" s="130">
        <f t="shared" si="33"/>
        <v>6.4000000000000003E-3</v>
      </c>
      <c r="IC26" s="130">
        <f t="shared" si="33"/>
        <v>6.3E-3</v>
      </c>
      <c r="ID26" s="130">
        <f t="shared" si="33"/>
        <v>6.1999999999999998E-3</v>
      </c>
      <c r="IE26" s="130">
        <f t="shared" si="33"/>
        <v>6.1000000000000004E-3</v>
      </c>
      <c r="IF26" s="130">
        <f t="shared" si="33"/>
        <v>6.0000000000000001E-3</v>
      </c>
      <c r="IG26" s="130">
        <f t="shared" si="33"/>
        <v>5.8999999999999999E-3</v>
      </c>
      <c r="IH26" s="130">
        <f t="shared" si="33"/>
        <v>5.7999999999999996E-3</v>
      </c>
      <c r="II26" s="130">
        <f t="shared" si="33"/>
        <v>5.7000000000000002E-3</v>
      </c>
      <c r="IJ26" s="130">
        <f t="shared" si="33"/>
        <v>5.5999999999999999E-3</v>
      </c>
      <c r="IK26" s="130">
        <f t="shared" si="33"/>
        <v>5.4999999999999997E-3</v>
      </c>
      <c r="IL26" s="130">
        <f t="shared" si="33"/>
        <v>5.4000000000000003E-3</v>
      </c>
      <c r="IM26" s="130">
        <f t="shared" si="33"/>
        <v>5.3E-3</v>
      </c>
      <c r="IN26" s="130">
        <f t="shared" si="33"/>
        <v>5.1999999999999998E-3</v>
      </c>
      <c r="IO26" s="130">
        <f t="shared" si="33"/>
        <v>5.1000000000000004E-3</v>
      </c>
      <c r="IP26" s="130">
        <f t="shared" si="33"/>
        <v>5.0000000000000001E-3</v>
      </c>
      <c r="IQ26" s="130">
        <f t="shared" si="33"/>
        <v>4.8999999999999998E-3</v>
      </c>
      <c r="IR26" s="130">
        <f t="shared" si="33"/>
        <v>4.7999999999999996E-3</v>
      </c>
      <c r="IS26" s="130">
        <f t="shared" si="33"/>
        <v>4.7000000000000002E-3</v>
      </c>
      <c r="IT26" s="130">
        <f t="shared" si="33"/>
        <v>4.5999999999999999E-3</v>
      </c>
      <c r="IU26" s="130">
        <f t="shared" si="33"/>
        <v>4.4999999999999997E-3</v>
      </c>
      <c r="IV26" s="130">
        <f t="shared" si="33"/>
        <v>4.4000000000000003E-3</v>
      </c>
      <c r="IW26" s="130">
        <f t="shared" si="33"/>
        <v>4.3E-3</v>
      </c>
      <c r="IX26" s="130">
        <f t="shared" si="33"/>
        <v>4.1999999999999997E-3</v>
      </c>
      <c r="IY26" s="130">
        <f t="shared" si="33"/>
        <v>4.1000000000000003E-3</v>
      </c>
      <c r="IZ26" s="130">
        <f t="shared" si="33"/>
        <v>4.0000000000000001E-3</v>
      </c>
      <c r="JA26" s="130">
        <f t="shared" si="33"/>
        <v>3.8999999999999998E-3</v>
      </c>
      <c r="JB26" s="130">
        <f t="shared" si="33"/>
        <v>3.8E-3</v>
      </c>
      <c r="JC26" s="130">
        <f t="shared" si="33"/>
        <v>3.7000000000000002E-3</v>
      </c>
      <c r="JD26" s="130">
        <f t="shared" si="33"/>
        <v>3.5999999999999999E-3</v>
      </c>
      <c r="JE26" s="130">
        <f t="shared" si="33"/>
        <v>3.5000000000000001E-3</v>
      </c>
      <c r="JF26" s="130">
        <f t="shared" si="33"/>
        <v>3.3999999999999998E-3</v>
      </c>
      <c r="JG26" s="130">
        <f t="shared" si="33"/>
        <v>3.3E-3</v>
      </c>
      <c r="JH26" s="130">
        <f t="shared" si="33"/>
        <v>3.2000000000000002E-3</v>
      </c>
      <c r="JI26" s="130">
        <f t="shared" ref="JI26:LT26" si="34">IF(JH$24&lt;&gt;0,JH26,IF(JH26-$J$20&lt;0,0,ROUND(JH26-$J$20,4)))</f>
        <v>3.0999999999999999E-3</v>
      </c>
      <c r="JJ26" s="130">
        <f t="shared" si="34"/>
        <v>3.0000000000000001E-3</v>
      </c>
      <c r="JK26" s="130">
        <f t="shared" si="34"/>
        <v>2.8999999999999998E-3</v>
      </c>
      <c r="JL26" s="130">
        <f t="shared" si="34"/>
        <v>2.8E-3</v>
      </c>
      <c r="JM26" s="130">
        <f t="shared" si="34"/>
        <v>2.7000000000000001E-3</v>
      </c>
      <c r="JN26" s="130">
        <f t="shared" si="34"/>
        <v>2.5999999999999999E-3</v>
      </c>
      <c r="JO26" s="130">
        <f t="shared" si="34"/>
        <v>2.5000000000000001E-3</v>
      </c>
      <c r="JP26" s="130">
        <f t="shared" si="34"/>
        <v>2.3999999999999998E-3</v>
      </c>
      <c r="JQ26" s="130">
        <f t="shared" si="34"/>
        <v>2.3E-3</v>
      </c>
      <c r="JR26" s="130">
        <f t="shared" si="34"/>
        <v>2.2000000000000001E-3</v>
      </c>
      <c r="JS26" s="130">
        <f t="shared" si="34"/>
        <v>2.0999999999999999E-3</v>
      </c>
      <c r="JT26" s="130">
        <f t="shared" si="34"/>
        <v>2E-3</v>
      </c>
      <c r="JU26" s="130">
        <f t="shared" si="34"/>
        <v>1.9E-3</v>
      </c>
      <c r="JV26" s="130">
        <f t="shared" si="34"/>
        <v>1.8E-3</v>
      </c>
      <c r="JW26" s="130">
        <f t="shared" si="34"/>
        <v>1.6999999999999999E-3</v>
      </c>
      <c r="JX26" s="130">
        <f t="shared" si="34"/>
        <v>1.6000000000000001E-3</v>
      </c>
      <c r="JY26" s="130">
        <f t="shared" si="34"/>
        <v>1.5E-3</v>
      </c>
      <c r="JZ26" s="130">
        <f t="shared" si="34"/>
        <v>1.4E-3</v>
      </c>
      <c r="KA26" s="130">
        <f t="shared" si="34"/>
        <v>1.2999999999999999E-3</v>
      </c>
      <c r="KB26" s="130">
        <f t="shared" si="34"/>
        <v>1.1999999999999999E-3</v>
      </c>
      <c r="KC26" s="130">
        <f t="shared" si="34"/>
        <v>1.1000000000000001E-3</v>
      </c>
      <c r="KD26" s="130">
        <f t="shared" si="34"/>
        <v>1E-3</v>
      </c>
      <c r="KE26" s="130">
        <f t="shared" si="34"/>
        <v>8.9999999999999998E-4</v>
      </c>
      <c r="KF26" s="130">
        <f t="shared" si="34"/>
        <v>8.0000000000000004E-4</v>
      </c>
      <c r="KG26" s="130">
        <f t="shared" si="34"/>
        <v>6.9999999999999999E-4</v>
      </c>
      <c r="KH26" s="130">
        <f t="shared" si="34"/>
        <v>5.9999999999999995E-4</v>
      </c>
      <c r="KI26" s="130">
        <f t="shared" si="34"/>
        <v>5.0000000000000001E-4</v>
      </c>
      <c r="KJ26" s="130">
        <f t="shared" si="34"/>
        <v>4.0000000000000002E-4</v>
      </c>
      <c r="KK26" s="130">
        <f t="shared" si="34"/>
        <v>2.9999999999999997E-4</v>
      </c>
      <c r="KL26" s="130">
        <f t="shared" si="34"/>
        <v>2.0000000000000001E-4</v>
      </c>
      <c r="KM26" s="130">
        <f t="shared" si="34"/>
        <v>1E-4</v>
      </c>
      <c r="KN26" s="129">
        <f t="shared" si="34"/>
        <v>0</v>
      </c>
      <c r="KO26" s="129">
        <f t="shared" si="34"/>
        <v>0</v>
      </c>
      <c r="KP26" s="129">
        <f t="shared" si="34"/>
        <v>0</v>
      </c>
      <c r="KQ26" s="129">
        <f t="shared" si="34"/>
        <v>0</v>
      </c>
      <c r="KR26" s="129">
        <f t="shared" si="34"/>
        <v>0</v>
      </c>
      <c r="KS26" s="129">
        <f t="shared" si="34"/>
        <v>0</v>
      </c>
      <c r="KT26" s="129">
        <f t="shared" si="34"/>
        <v>0</v>
      </c>
      <c r="KU26" s="129">
        <f t="shared" si="34"/>
        <v>0</v>
      </c>
      <c r="KV26" s="129">
        <f t="shared" si="34"/>
        <v>0</v>
      </c>
      <c r="KW26" s="129">
        <f t="shared" si="34"/>
        <v>0</v>
      </c>
      <c r="KX26" s="129">
        <f t="shared" si="34"/>
        <v>0</v>
      </c>
      <c r="KY26" s="129">
        <f t="shared" si="34"/>
        <v>0</v>
      </c>
      <c r="KZ26" s="129">
        <f t="shared" si="34"/>
        <v>0</v>
      </c>
      <c r="LA26" s="129">
        <f t="shared" si="34"/>
        <v>0</v>
      </c>
      <c r="LB26" s="129">
        <f t="shared" si="34"/>
        <v>0</v>
      </c>
      <c r="LC26" s="129">
        <f t="shared" si="34"/>
        <v>0</v>
      </c>
      <c r="LD26" s="129">
        <f t="shared" si="34"/>
        <v>0</v>
      </c>
      <c r="LE26" s="129">
        <f t="shared" si="34"/>
        <v>0</v>
      </c>
      <c r="LF26" s="129">
        <f t="shared" si="34"/>
        <v>0</v>
      </c>
      <c r="LG26" s="129">
        <f t="shared" si="34"/>
        <v>0</v>
      </c>
      <c r="LH26" s="129">
        <f t="shared" si="34"/>
        <v>0</v>
      </c>
      <c r="LI26" s="129">
        <f t="shared" si="34"/>
        <v>0</v>
      </c>
      <c r="LJ26" s="129">
        <f t="shared" si="34"/>
        <v>0</v>
      </c>
      <c r="LK26" s="129">
        <f t="shared" si="34"/>
        <v>0</v>
      </c>
      <c r="LL26" s="129">
        <f t="shared" si="34"/>
        <v>0</v>
      </c>
      <c r="LM26" s="129">
        <f t="shared" si="34"/>
        <v>0</v>
      </c>
      <c r="LN26" s="129">
        <f t="shared" si="34"/>
        <v>0</v>
      </c>
      <c r="LO26" s="129">
        <f t="shared" si="34"/>
        <v>0</v>
      </c>
      <c r="LP26" s="129">
        <f t="shared" si="34"/>
        <v>0</v>
      </c>
      <c r="LQ26" s="129">
        <f t="shared" si="34"/>
        <v>0</v>
      </c>
      <c r="LR26" s="129">
        <f t="shared" si="34"/>
        <v>0</v>
      </c>
      <c r="LS26" s="129">
        <f t="shared" si="34"/>
        <v>0</v>
      </c>
      <c r="LT26" s="129">
        <f t="shared" si="34"/>
        <v>0</v>
      </c>
      <c r="LU26" s="129">
        <f t="shared" ref="LU26:OF26" si="35">IF(LT$24&lt;&gt;0,LT26,IF(LT26-$J$20&lt;0,0,ROUND(LT26-$J$20,4)))</f>
        <v>0</v>
      </c>
      <c r="LV26" s="129">
        <f t="shared" si="35"/>
        <v>0</v>
      </c>
      <c r="LW26" s="129">
        <f t="shared" si="35"/>
        <v>0</v>
      </c>
      <c r="LX26" s="129">
        <f t="shared" si="35"/>
        <v>0</v>
      </c>
      <c r="LY26" s="129">
        <f t="shared" si="35"/>
        <v>0</v>
      </c>
      <c r="LZ26" s="129">
        <f t="shared" si="35"/>
        <v>0</v>
      </c>
      <c r="MA26" s="129">
        <f t="shared" si="35"/>
        <v>0</v>
      </c>
      <c r="MB26" s="129">
        <f t="shared" si="35"/>
        <v>0</v>
      </c>
      <c r="MC26" s="129">
        <f t="shared" si="35"/>
        <v>0</v>
      </c>
      <c r="MD26" s="129">
        <f t="shared" si="35"/>
        <v>0</v>
      </c>
      <c r="ME26" s="129">
        <f t="shared" si="35"/>
        <v>0</v>
      </c>
      <c r="MF26" s="129">
        <f t="shared" si="35"/>
        <v>0</v>
      </c>
      <c r="MG26" s="129">
        <f t="shared" si="35"/>
        <v>0</v>
      </c>
      <c r="MH26" s="129">
        <f t="shared" si="35"/>
        <v>0</v>
      </c>
      <c r="MI26" s="129">
        <f t="shared" si="35"/>
        <v>0</v>
      </c>
      <c r="MJ26" s="129">
        <f t="shared" si="35"/>
        <v>0</v>
      </c>
      <c r="MK26" s="129">
        <f t="shared" si="35"/>
        <v>0</v>
      </c>
      <c r="ML26" s="129">
        <f t="shared" si="35"/>
        <v>0</v>
      </c>
      <c r="MM26" s="129">
        <f t="shared" si="35"/>
        <v>0</v>
      </c>
      <c r="MN26" s="129">
        <f t="shared" si="35"/>
        <v>0</v>
      </c>
      <c r="MO26" s="129">
        <f t="shared" si="35"/>
        <v>0</v>
      </c>
      <c r="MP26" s="129">
        <f t="shared" si="35"/>
        <v>0</v>
      </c>
      <c r="MQ26" s="129">
        <f t="shared" si="35"/>
        <v>0</v>
      </c>
      <c r="MR26" s="129">
        <f t="shared" si="35"/>
        <v>0</v>
      </c>
      <c r="MS26" s="129">
        <f t="shared" si="35"/>
        <v>0</v>
      </c>
      <c r="MT26" s="129">
        <f t="shared" si="35"/>
        <v>0</v>
      </c>
      <c r="MU26" s="129">
        <f t="shared" si="35"/>
        <v>0</v>
      </c>
      <c r="MV26" s="129">
        <f t="shared" si="35"/>
        <v>0</v>
      </c>
      <c r="MW26" s="129">
        <f t="shared" si="35"/>
        <v>0</v>
      </c>
      <c r="MX26" s="129">
        <f t="shared" si="35"/>
        <v>0</v>
      </c>
      <c r="MY26" s="129">
        <f t="shared" si="35"/>
        <v>0</v>
      </c>
      <c r="MZ26" s="129">
        <f t="shared" si="35"/>
        <v>0</v>
      </c>
      <c r="NA26" s="129">
        <f t="shared" si="35"/>
        <v>0</v>
      </c>
      <c r="NB26" s="129">
        <f t="shared" si="35"/>
        <v>0</v>
      </c>
      <c r="NC26" s="129">
        <f t="shared" si="35"/>
        <v>0</v>
      </c>
      <c r="ND26" s="129">
        <f t="shared" si="35"/>
        <v>0</v>
      </c>
      <c r="NE26" s="129">
        <f t="shared" si="35"/>
        <v>0</v>
      </c>
      <c r="NF26" s="129">
        <f t="shared" si="35"/>
        <v>0</v>
      </c>
      <c r="NG26" s="129">
        <f t="shared" si="35"/>
        <v>0</v>
      </c>
      <c r="NH26" s="129">
        <f t="shared" si="35"/>
        <v>0</v>
      </c>
      <c r="NI26" s="129">
        <f t="shared" si="35"/>
        <v>0</v>
      </c>
      <c r="NJ26" s="129">
        <f t="shared" si="35"/>
        <v>0</v>
      </c>
      <c r="NK26" s="129">
        <f t="shared" si="35"/>
        <v>0</v>
      </c>
      <c r="NL26" s="129">
        <f t="shared" si="35"/>
        <v>0</v>
      </c>
      <c r="NM26" s="129">
        <f t="shared" si="35"/>
        <v>0</v>
      </c>
      <c r="NN26" s="129">
        <f t="shared" si="35"/>
        <v>0</v>
      </c>
      <c r="NO26" s="129">
        <f t="shared" si="35"/>
        <v>0</v>
      </c>
      <c r="NP26" s="129">
        <f t="shared" si="35"/>
        <v>0</v>
      </c>
      <c r="NQ26" s="129">
        <f t="shared" si="35"/>
        <v>0</v>
      </c>
      <c r="NR26" s="129">
        <f t="shared" si="35"/>
        <v>0</v>
      </c>
      <c r="NS26" s="129">
        <f t="shared" si="35"/>
        <v>0</v>
      </c>
      <c r="NT26" s="129">
        <f t="shared" si="35"/>
        <v>0</v>
      </c>
      <c r="NU26" s="129">
        <f t="shared" si="35"/>
        <v>0</v>
      </c>
      <c r="NV26" s="129">
        <f t="shared" si="35"/>
        <v>0</v>
      </c>
      <c r="NW26" s="129">
        <f t="shared" si="35"/>
        <v>0</v>
      </c>
      <c r="NX26" s="129">
        <f t="shared" si="35"/>
        <v>0</v>
      </c>
      <c r="NY26" s="129">
        <f t="shared" si="35"/>
        <v>0</v>
      </c>
      <c r="NZ26" s="129">
        <f t="shared" si="35"/>
        <v>0</v>
      </c>
      <c r="OA26" s="129">
        <f t="shared" si="35"/>
        <v>0</v>
      </c>
      <c r="OB26" s="129">
        <f t="shared" si="35"/>
        <v>0</v>
      </c>
      <c r="OC26" s="129">
        <f t="shared" si="35"/>
        <v>0</v>
      </c>
      <c r="OD26" s="129">
        <f t="shared" si="35"/>
        <v>0</v>
      </c>
      <c r="OE26" s="129">
        <f t="shared" si="35"/>
        <v>0</v>
      </c>
      <c r="OF26" s="129">
        <f t="shared" si="35"/>
        <v>0</v>
      </c>
      <c r="OG26" s="129">
        <f t="shared" ref="OG26:QR26" si="36">IF(OF$24&lt;&gt;0,OF26,IF(OF26-$J$20&lt;0,0,ROUND(OF26-$J$20,4)))</f>
        <v>0</v>
      </c>
      <c r="OH26" s="129">
        <f t="shared" si="36"/>
        <v>0</v>
      </c>
      <c r="OI26" s="129">
        <f t="shared" si="36"/>
        <v>0</v>
      </c>
      <c r="OJ26" s="129">
        <f t="shared" si="36"/>
        <v>0</v>
      </c>
      <c r="OK26" s="129">
        <f t="shared" si="36"/>
        <v>0</v>
      </c>
      <c r="OL26" s="129">
        <f t="shared" si="36"/>
        <v>0</v>
      </c>
      <c r="OM26" s="129">
        <f t="shared" si="36"/>
        <v>0</v>
      </c>
      <c r="ON26" s="129">
        <f t="shared" si="36"/>
        <v>0</v>
      </c>
      <c r="OO26" s="129">
        <f t="shared" si="36"/>
        <v>0</v>
      </c>
      <c r="OP26" s="129">
        <f t="shared" si="36"/>
        <v>0</v>
      </c>
      <c r="OQ26" s="129">
        <f t="shared" si="36"/>
        <v>0</v>
      </c>
      <c r="OR26" s="129">
        <f t="shared" si="36"/>
        <v>0</v>
      </c>
      <c r="OS26" s="129">
        <f t="shared" si="36"/>
        <v>0</v>
      </c>
      <c r="OT26" s="129">
        <f t="shared" si="36"/>
        <v>0</v>
      </c>
      <c r="OU26" s="129">
        <f t="shared" si="36"/>
        <v>0</v>
      </c>
      <c r="OV26" s="129">
        <f t="shared" si="36"/>
        <v>0</v>
      </c>
      <c r="OW26" s="129">
        <f t="shared" si="36"/>
        <v>0</v>
      </c>
      <c r="OX26" s="129">
        <f t="shared" si="36"/>
        <v>0</v>
      </c>
      <c r="OY26" s="129">
        <f t="shared" si="36"/>
        <v>0</v>
      </c>
      <c r="OZ26" s="129">
        <f t="shared" si="36"/>
        <v>0</v>
      </c>
      <c r="PA26" s="129">
        <f t="shared" si="36"/>
        <v>0</v>
      </c>
      <c r="PB26" s="129">
        <f t="shared" si="36"/>
        <v>0</v>
      </c>
      <c r="PC26" s="129">
        <f t="shared" si="36"/>
        <v>0</v>
      </c>
      <c r="PD26" s="129">
        <f t="shared" si="36"/>
        <v>0</v>
      </c>
      <c r="PE26" s="129">
        <f t="shared" si="36"/>
        <v>0</v>
      </c>
      <c r="PF26" s="129">
        <f t="shared" si="36"/>
        <v>0</v>
      </c>
      <c r="PG26" s="129">
        <f t="shared" si="36"/>
        <v>0</v>
      </c>
      <c r="PH26" s="129">
        <f t="shared" si="36"/>
        <v>0</v>
      </c>
      <c r="PI26" s="129">
        <f t="shared" si="36"/>
        <v>0</v>
      </c>
      <c r="PJ26" s="129">
        <f t="shared" si="36"/>
        <v>0</v>
      </c>
      <c r="PK26" s="129">
        <f t="shared" si="36"/>
        <v>0</v>
      </c>
      <c r="PL26" s="129">
        <f t="shared" si="36"/>
        <v>0</v>
      </c>
      <c r="PM26" s="129">
        <f t="shared" si="36"/>
        <v>0</v>
      </c>
      <c r="PN26" s="129">
        <f t="shared" si="36"/>
        <v>0</v>
      </c>
      <c r="PO26" s="129">
        <f t="shared" si="36"/>
        <v>0</v>
      </c>
      <c r="PP26" s="129">
        <f t="shared" si="36"/>
        <v>0</v>
      </c>
      <c r="PQ26" s="129">
        <f t="shared" si="36"/>
        <v>0</v>
      </c>
      <c r="PR26" s="129">
        <f t="shared" si="36"/>
        <v>0</v>
      </c>
      <c r="PS26" s="129">
        <f t="shared" si="36"/>
        <v>0</v>
      </c>
      <c r="PT26" s="129">
        <f t="shared" si="36"/>
        <v>0</v>
      </c>
      <c r="PU26" s="129">
        <f t="shared" si="36"/>
        <v>0</v>
      </c>
      <c r="PV26" s="129">
        <f t="shared" si="36"/>
        <v>0</v>
      </c>
      <c r="PW26" s="129">
        <f t="shared" si="36"/>
        <v>0</v>
      </c>
      <c r="PX26" s="129">
        <f t="shared" si="36"/>
        <v>0</v>
      </c>
      <c r="PY26" s="129">
        <f t="shared" si="36"/>
        <v>0</v>
      </c>
      <c r="PZ26" s="129">
        <f t="shared" si="36"/>
        <v>0</v>
      </c>
      <c r="QA26" s="129">
        <f t="shared" si="36"/>
        <v>0</v>
      </c>
      <c r="QB26" s="129">
        <f t="shared" si="36"/>
        <v>0</v>
      </c>
      <c r="QC26" s="129">
        <f t="shared" si="36"/>
        <v>0</v>
      </c>
      <c r="QD26" s="129">
        <f t="shared" si="36"/>
        <v>0</v>
      </c>
      <c r="QE26" s="129">
        <f t="shared" si="36"/>
        <v>0</v>
      </c>
      <c r="QF26" s="129">
        <f t="shared" si="36"/>
        <v>0</v>
      </c>
      <c r="QG26" s="129">
        <f t="shared" si="36"/>
        <v>0</v>
      </c>
      <c r="QH26" s="129">
        <f t="shared" si="36"/>
        <v>0</v>
      </c>
      <c r="QI26" s="129">
        <f t="shared" si="36"/>
        <v>0</v>
      </c>
      <c r="QJ26" s="129">
        <f t="shared" si="36"/>
        <v>0</v>
      </c>
      <c r="QK26" s="129">
        <f t="shared" si="36"/>
        <v>0</v>
      </c>
      <c r="QL26" s="129">
        <f t="shared" si="36"/>
        <v>0</v>
      </c>
      <c r="QM26" s="129">
        <f t="shared" si="36"/>
        <v>0</v>
      </c>
      <c r="QN26" s="129">
        <f t="shared" si="36"/>
        <v>0</v>
      </c>
      <c r="QO26" s="129">
        <f t="shared" si="36"/>
        <v>0</v>
      </c>
      <c r="QP26" s="129">
        <f t="shared" si="36"/>
        <v>0</v>
      </c>
      <c r="QQ26" s="129">
        <f t="shared" si="36"/>
        <v>0</v>
      </c>
      <c r="QR26" s="129">
        <f t="shared" si="36"/>
        <v>0</v>
      </c>
      <c r="QS26" s="129">
        <f t="shared" ref="QS26:TD26" si="37">IF(QR$24&lt;&gt;0,QR26,IF(QR26-$J$20&lt;0,0,ROUND(QR26-$J$20,4)))</f>
        <v>0</v>
      </c>
      <c r="QT26" s="129">
        <f t="shared" si="37"/>
        <v>0</v>
      </c>
      <c r="QU26" s="129">
        <f t="shared" si="37"/>
        <v>0</v>
      </c>
      <c r="QV26" s="129">
        <f t="shared" si="37"/>
        <v>0</v>
      </c>
      <c r="QW26" s="129">
        <f t="shared" si="37"/>
        <v>0</v>
      </c>
      <c r="QX26" s="129">
        <f t="shared" si="37"/>
        <v>0</v>
      </c>
      <c r="QY26" s="129">
        <f t="shared" si="37"/>
        <v>0</v>
      </c>
      <c r="QZ26" s="129">
        <f t="shared" si="37"/>
        <v>0</v>
      </c>
      <c r="RA26" s="129">
        <f t="shared" si="37"/>
        <v>0</v>
      </c>
      <c r="RB26" s="129">
        <f t="shared" si="37"/>
        <v>0</v>
      </c>
      <c r="RC26" s="129">
        <f t="shared" si="37"/>
        <v>0</v>
      </c>
      <c r="RD26" s="129">
        <f t="shared" si="37"/>
        <v>0</v>
      </c>
      <c r="RE26" s="129">
        <f t="shared" si="37"/>
        <v>0</v>
      </c>
      <c r="RF26" s="129">
        <f t="shared" si="37"/>
        <v>0</v>
      </c>
      <c r="RG26" s="129">
        <f t="shared" si="37"/>
        <v>0</v>
      </c>
      <c r="RH26" s="129">
        <f t="shared" si="37"/>
        <v>0</v>
      </c>
      <c r="RI26" s="129">
        <f t="shared" si="37"/>
        <v>0</v>
      </c>
      <c r="RJ26" s="129">
        <f t="shared" si="37"/>
        <v>0</v>
      </c>
      <c r="RK26" s="129">
        <f t="shared" si="37"/>
        <v>0</v>
      </c>
      <c r="RL26" s="129">
        <f t="shared" si="37"/>
        <v>0</v>
      </c>
      <c r="RM26" s="129">
        <f t="shared" si="37"/>
        <v>0</v>
      </c>
      <c r="RN26" s="129">
        <f t="shared" si="37"/>
        <v>0</v>
      </c>
      <c r="RO26" s="129">
        <f t="shared" si="37"/>
        <v>0</v>
      </c>
      <c r="RP26" s="129">
        <f t="shared" si="37"/>
        <v>0</v>
      </c>
      <c r="RQ26" s="129">
        <f t="shared" si="37"/>
        <v>0</v>
      </c>
      <c r="RR26" s="129">
        <f t="shared" si="37"/>
        <v>0</v>
      </c>
      <c r="RS26" s="129">
        <f t="shared" si="37"/>
        <v>0</v>
      </c>
      <c r="RT26" s="129">
        <f t="shared" si="37"/>
        <v>0</v>
      </c>
      <c r="RU26" s="129">
        <f t="shared" si="37"/>
        <v>0</v>
      </c>
      <c r="RV26" s="129">
        <f t="shared" si="37"/>
        <v>0</v>
      </c>
      <c r="RW26" s="129">
        <f t="shared" si="37"/>
        <v>0</v>
      </c>
      <c r="RX26" s="129">
        <f t="shared" si="37"/>
        <v>0</v>
      </c>
      <c r="RY26" s="129">
        <f t="shared" si="37"/>
        <v>0</v>
      </c>
      <c r="RZ26" s="129">
        <f t="shared" si="37"/>
        <v>0</v>
      </c>
      <c r="SA26" s="129">
        <f t="shared" si="37"/>
        <v>0</v>
      </c>
      <c r="SB26" s="129">
        <f t="shared" si="37"/>
        <v>0</v>
      </c>
      <c r="SC26" s="129">
        <f t="shared" si="37"/>
        <v>0</v>
      </c>
      <c r="SD26" s="129">
        <f t="shared" si="37"/>
        <v>0</v>
      </c>
      <c r="SE26" s="129">
        <f t="shared" si="37"/>
        <v>0</v>
      </c>
      <c r="SF26" s="129">
        <f t="shared" si="37"/>
        <v>0</v>
      </c>
      <c r="SG26" s="129">
        <f t="shared" si="37"/>
        <v>0</v>
      </c>
      <c r="SH26" s="129">
        <f t="shared" si="37"/>
        <v>0</v>
      </c>
      <c r="SI26" s="129">
        <f t="shared" si="37"/>
        <v>0</v>
      </c>
      <c r="SJ26" s="129">
        <f t="shared" si="37"/>
        <v>0</v>
      </c>
      <c r="SK26" s="129">
        <f t="shared" si="37"/>
        <v>0</v>
      </c>
      <c r="SL26" s="129">
        <f t="shared" si="37"/>
        <v>0</v>
      </c>
      <c r="SM26" s="129">
        <f t="shared" si="37"/>
        <v>0</v>
      </c>
      <c r="SN26" s="129">
        <f t="shared" si="37"/>
        <v>0</v>
      </c>
      <c r="SO26" s="129">
        <f t="shared" si="37"/>
        <v>0</v>
      </c>
      <c r="SP26" s="129">
        <f t="shared" si="37"/>
        <v>0</v>
      </c>
      <c r="SQ26" s="129">
        <f t="shared" si="37"/>
        <v>0</v>
      </c>
      <c r="SR26" s="129">
        <f t="shared" si="37"/>
        <v>0</v>
      </c>
      <c r="SS26" s="129">
        <f t="shared" si="37"/>
        <v>0</v>
      </c>
      <c r="ST26" s="129">
        <f t="shared" si="37"/>
        <v>0</v>
      </c>
      <c r="SU26" s="129">
        <f t="shared" si="37"/>
        <v>0</v>
      </c>
      <c r="SV26" s="129">
        <f t="shared" si="37"/>
        <v>0</v>
      </c>
      <c r="SW26" s="129">
        <f t="shared" si="37"/>
        <v>0</v>
      </c>
      <c r="SX26" s="129">
        <f t="shared" si="37"/>
        <v>0</v>
      </c>
      <c r="SY26" s="129">
        <f t="shared" si="37"/>
        <v>0</v>
      </c>
      <c r="SZ26" s="129">
        <f t="shared" si="37"/>
        <v>0</v>
      </c>
      <c r="TA26" s="129">
        <f t="shared" si="37"/>
        <v>0</v>
      </c>
      <c r="TB26" s="129">
        <f t="shared" si="37"/>
        <v>0</v>
      </c>
      <c r="TC26" s="129">
        <f t="shared" si="37"/>
        <v>0</v>
      </c>
      <c r="TD26" s="129">
        <f t="shared" si="37"/>
        <v>0</v>
      </c>
      <c r="TE26" s="129">
        <f t="shared" ref="TE26:VP26" si="38">IF(TD$24&lt;&gt;0,TD26,IF(TD26-$J$20&lt;0,0,ROUND(TD26-$J$20,4)))</f>
        <v>0</v>
      </c>
      <c r="TF26" s="129">
        <f t="shared" si="38"/>
        <v>0</v>
      </c>
      <c r="TG26" s="129">
        <f t="shared" si="38"/>
        <v>0</v>
      </c>
      <c r="TH26" s="129">
        <f t="shared" si="38"/>
        <v>0</v>
      </c>
      <c r="TI26" s="129">
        <f t="shared" si="38"/>
        <v>0</v>
      </c>
      <c r="TJ26" s="129">
        <f t="shared" si="38"/>
        <v>0</v>
      </c>
      <c r="TK26" s="129">
        <f t="shared" si="38"/>
        <v>0</v>
      </c>
      <c r="TL26" s="129">
        <f t="shared" si="38"/>
        <v>0</v>
      </c>
      <c r="TM26" s="129">
        <f t="shared" si="38"/>
        <v>0</v>
      </c>
      <c r="TN26" s="129">
        <f t="shared" si="38"/>
        <v>0</v>
      </c>
      <c r="TO26" s="129">
        <f t="shared" si="38"/>
        <v>0</v>
      </c>
      <c r="TP26" s="129">
        <f t="shared" si="38"/>
        <v>0</v>
      </c>
      <c r="TQ26" s="129">
        <f t="shared" si="38"/>
        <v>0</v>
      </c>
      <c r="TR26" s="129">
        <f t="shared" si="38"/>
        <v>0</v>
      </c>
      <c r="TS26" s="129">
        <f t="shared" si="38"/>
        <v>0</v>
      </c>
      <c r="TT26" s="129">
        <f t="shared" si="38"/>
        <v>0</v>
      </c>
      <c r="TU26" s="129">
        <f t="shared" si="38"/>
        <v>0</v>
      </c>
      <c r="TV26" s="129">
        <f t="shared" si="38"/>
        <v>0</v>
      </c>
      <c r="TW26" s="129">
        <f t="shared" si="38"/>
        <v>0</v>
      </c>
      <c r="TX26" s="129">
        <f t="shared" si="38"/>
        <v>0</v>
      </c>
      <c r="TY26" s="129">
        <f t="shared" si="38"/>
        <v>0</v>
      </c>
      <c r="TZ26" s="129">
        <f t="shared" si="38"/>
        <v>0</v>
      </c>
      <c r="UA26" s="129">
        <f t="shared" si="38"/>
        <v>0</v>
      </c>
      <c r="UB26" s="129">
        <f t="shared" si="38"/>
        <v>0</v>
      </c>
      <c r="UC26" s="129">
        <f t="shared" si="38"/>
        <v>0</v>
      </c>
      <c r="UD26" s="129">
        <f t="shared" si="38"/>
        <v>0</v>
      </c>
      <c r="UE26" s="129">
        <f t="shared" si="38"/>
        <v>0</v>
      </c>
      <c r="UF26" s="129">
        <f t="shared" si="38"/>
        <v>0</v>
      </c>
      <c r="UG26" s="129">
        <f t="shared" si="38"/>
        <v>0</v>
      </c>
      <c r="UH26" s="129">
        <f t="shared" si="38"/>
        <v>0</v>
      </c>
      <c r="UI26" s="129">
        <f t="shared" si="38"/>
        <v>0</v>
      </c>
      <c r="UJ26" s="129">
        <f t="shared" si="38"/>
        <v>0</v>
      </c>
      <c r="UK26" s="129">
        <f t="shared" si="38"/>
        <v>0</v>
      </c>
      <c r="UL26" s="129">
        <f t="shared" si="38"/>
        <v>0</v>
      </c>
      <c r="UM26" s="129">
        <f t="shared" si="38"/>
        <v>0</v>
      </c>
      <c r="UN26" s="129">
        <f t="shared" si="38"/>
        <v>0</v>
      </c>
      <c r="UO26" s="129">
        <f t="shared" si="38"/>
        <v>0</v>
      </c>
      <c r="UP26" s="129">
        <f t="shared" si="38"/>
        <v>0</v>
      </c>
      <c r="UQ26" s="129">
        <f t="shared" si="38"/>
        <v>0</v>
      </c>
      <c r="UR26" s="129">
        <f t="shared" si="38"/>
        <v>0</v>
      </c>
      <c r="US26" s="129">
        <f t="shared" si="38"/>
        <v>0</v>
      </c>
      <c r="UT26" s="129">
        <f t="shared" si="38"/>
        <v>0</v>
      </c>
      <c r="UU26" s="129">
        <f t="shared" si="38"/>
        <v>0</v>
      </c>
      <c r="UV26" s="129">
        <f t="shared" si="38"/>
        <v>0</v>
      </c>
      <c r="UW26" s="129">
        <f t="shared" si="38"/>
        <v>0</v>
      </c>
      <c r="UX26" s="129">
        <f t="shared" si="38"/>
        <v>0</v>
      </c>
      <c r="UY26" s="129">
        <f t="shared" si="38"/>
        <v>0</v>
      </c>
      <c r="UZ26" s="129">
        <f t="shared" si="38"/>
        <v>0</v>
      </c>
      <c r="VA26" s="129">
        <f t="shared" si="38"/>
        <v>0</v>
      </c>
      <c r="VB26" s="129">
        <f t="shared" si="38"/>
        <v>0</v>
      </c>
      <c r="VC26" s="129">
        <f t="shared" si="38"/>
        <v>0</v>
      </c>
      <c r="VD26" s="129">
        <f t="shared" si="38"/>
        <v>0</v>
      </c>
      <c r="VE26" s="129">
        <f t="shared" si="38"/>
        <v>0</v>
      </c>
      <c r="VF26" s="129">
        <f t="shared" si="38"/>
        <v>0</v>
      </c>
      <c r="VG26" s="129">
        <f t="shared" si="38"/>
        <v>0</v>
      </c>
      <c r="VH26" s="129">
        <f t="shared" si="38"/>
        <v>0</v>
      </c>
      <c r="VI26" s="129">
        <f t="shared" si="38"/>
        <v>0</v>
      </c>
      <c r="VJ26" s="129">
        <f t="shared" si="38"/>
        <v>0</v>
      </c>
      <c r="VK26" s="129">
        <f t="shared" si="38"/>
        <v>0</v>
      </c>
      <c r="VL26" s="129">
        <f t="shared" si="38"/>
        <v>0</v>
      </c>
      <c r="VM26" s="129">
        <f t="shared" si="38"/>
        <v>0</v>
      </c>
      <c r="VN26" s="129">
        <f t="shared" si="38"/>
        <v>0</v>
      </c>
      <c r="VO26" s="129">
        <f t="shared" si="38"/>
        <v>0</v>
      </c>
      <c r="VP26" s="129">
        <f t="shared" si="38"/>
        <v>0</v>
      </c>
      <c r="VQ26" s="129">
        <f t="shared" ref="VQ26:YB26" si="39">IF(VP$24&lt;&gt;0,VP26,IF(VP26-$J$20&lt;0,0,ROUND(VP26-$J$20,4)))</f>
        <v>0</v>
      </c>
      <c r="VR26" s="129">
        <f t="shared" si="39"/>
        <v>0</v>
      </c>
      <c r="VS26" s="129">
        <f t="shared" si="39"/>
        <v>0</v>
      </c>
      <c r="VT26" s="129">
        <f t="shared" si="39"/>
        <v>0</v>
      </c>
      <c r="VU26" s="129">
        <f t="shared" si="39"/>
        <v>0</v>
      </c>
      <c r="VV26" s="129">
        <f t="shared" si="39"/>
        <v>0</v>
      </c>
      <c r="VW26" s="129">
        <f t="shared" si="39"/>
        <v>0</v>
      </c>
      <c r="VX26" s="129">
        <f t="shared" si="39"/>
        <v>0</v>
      </c>
      <c r="VY26" s="129">
        <f t="shared" si="39"/>
        <v>0</v>
      </c>
      <c r="VZ26" s="129">
        <f t="shared" si="39"/>
        <v>0</v>
      </c>
      <c r="WA26" s="129">
        <f t="shared" si="39"/>
        <v>0</v>
      </c>
      <c r="WB26" s="129">
        <f t="shared" si="39"/>
        <v>0</v>
      </c>
      <c r="WC26" s="129">
        <f t="shared" si="39"/>
        <v>0</v>
      </c>
      <c r="WD26" s="129">
        <f t="shared" si="39"/>
        <v>0</v>
      </c>
      <c r="WE26" s="129">
        <f t="shared" si="39"/>
        <v>0</v>
      </c>
      <c r="WF26" s="129">
        <f t="shared" si="39"/>
        <v>0</v>
      </c>
      <c r="WG26" s="129">
        <f t="shared" si="39"/>
        <v>0</v>
      </c>
      <c r="WH26" s="129">
        <f t="shared" si="39"/>
        <v>0</v>
      </c>
      <c r="WI26" s="129">
        <f t="shared" si="39"/>
        <v>0</v>
      </c>
      <c r="WJ26" s="129">
        <f t="shared" si="39"/>
        <v>0</v>
      </c>
      <c r="WK26" s="129">
        <f t="shared" si="39"/>
        <v>0</v>
      </c>
      <c r="WL26" s="129">
        <f t="shared" si="39"/>
        <v>0</v>
      </c>
      <c r="WM26" s="129">
        <f t="shared" si="39"/>
        <v>0</v>
      </c>
      <c r="WN26" s="129">
        <f t="shared" si="39"/>
        <v>0</v>
      </c>
      <c r="WO26" s="129">
        <f t="shared" si="39"/>
        <v>0</v>
      </c>
      <c r="WP26" s="129">
        <f t="shared" si="39"/>
        <v>0</v>
      </c>
      <c r="WQ26" s="129">
        <f t="shared" si="39"/>
        <v>0</v>
      </c>
      <c r="WR26" s="129">
        <f t="shared" si="39"/>
        <v>0</v>
      </c>
      <c r="WS26" s="129">
        <f t="shared" si="39"/>
        <v>0</v>
      </c>
      <c r="WT26" s="129">
        <f t="shared" si="39"/>
        <v>0</v>
      </c>
      <c r="WU26" s="129">
        <f t="shared" si="39"/>
        <v>0</v>
      </c>
      <c r="WV26" s="129">
        <f t="shared" si="39"/>
        <v>0</v>
      </c>
      <c r="WW26" s="129">
        <f t="shared" si="39"/>
        <v>0</v>
      </c>
      <c r="WX26" s="129">
        <f t="shared" si="39"/>
        <v>0</v>
      </c>
      <c r="WY26" s="129">
        <f t="shared" si="39"/>
        <v>0</v>
      </c>
      <c r="WZ26" s="129">
        <f t="shared" si="39"/>
        <v>0</v>
      </c>
      <c r="XA26" s="129">
        <f t="shared" si="39"/>
        <v>0</v>
      </c>
      <c r="XB26" s="129">
        <f t="shared" si="39"/>
        <v>0</v>
      </c>
      <c r="XC26" s="129">
        <f t="shared" si="39"/>
        <v>0</v>
      </c>
      <c r="XD26" s="129">
        <f t="shared" si="39"/>
        <v>0</v>
      </c>
      <c r="XE26" s="129">
        <f t="shared" si="39"/>
        <v>0</v>
      </c>
      <c r="XF26" s="129">
        <f t="shared" si="39"/>
        <v>0</v>
      </c>
      <c r="XG26" s="129">
        <f t="shared" si="39"/>
        <v>0</v>
      </c>
      <c r="XH26" s="129">
        <f t="shared" si="39"/>
        <v>0</v>
      </c>
      <c r="XI26" s="129">
        <f t="shared" si="39"/>
        <v>0</v>
      </c>
      <c r="XJ26" s="129">
        <f t="shared" si="39"/>
        <v>0</v>
      </c>
      <c r="XK26" s="129">
        <f t="shared" si="39"/>
        <v>0</v>
      </c>
      <c r="XL26" s="129">
        <f t="shared" si="39"/>
        <v>0</v>
      </c>
      <c r="XM26" s="129">
        <f t="shared" si="39"/>
        <v>0</v>
      </c>
      <c r="XN26" s="129">
        <f t="shared" si="39"/>
        <v>0</v>
      </c>
      <c r="XO26" s="129">
        <f t="shared" si="39"/>
        <v>0</v>
      </c>
      <c r="XP26" s="129">
        <f t="shared" si="39"/>
        <v>0</v>
      </c>
      <c r="XQ26" s="129">
        <f t="shared" si="39"/>
        <v>0</v>
      </c>
      <c r="XR26" s="129">
        <f t="shared" si="39"/>
        <v>0</v>
      </c>
      <c r="XS26" s="129">
        <f t="shared" si="39"/>
        <v>0</v>
      </c>
      <c r="XT26" s="129">
        <f t="shared" si="39"/>
        <v>0</v>
      </c>
      <c r="XU26" s="129">
        <f t="shared" si="39"/>
        <v>0</v>
      </c>
      <c r="XV26" s="129">
        <f t="shared" si="39"/>
        <v>0</v>
      </c>
      <c r="XW26" s="129">
        <f t="shared" si="39"/>
        <v>0</v>
      </c>
      <c r="XX26" s="129">
        <f t="shared" si="39"/>
        <v>0</v>
      </c>
      <c r="XY26" s="129">
        <f t="shared" si="39"/>
        <v>0</v>
      </c>
      <c r="XZ26" s="129">
        <f t="shared" si="39"/>
        <v>0</v>
      </c>
      <c r="YA26" s="129">
        <f t="shared" si="39"/>
        <v>0</v>
      </c>
      <c r="YB26" s="129">
        <f t="shared" si="39"/>
        <v>0</v>
      </c>
      <c r="YC26" s="129">
        <f t="shared" ref="YC26:ZC26" si="40">IF(YB$24&lt;&gt;0,YB26,IF(YB26-$J$20&lt;0,0,ROUND(YB26-$J$20,4)))</f>
        <v>0</v>
      </c>
      <c r="YD26" s="129">
        <f t="shared" si="40"/>
        <v>0</v>
      </c>
      <c r="YE26" s="129">
        <f t="shared" si="40"/>
        <v>0</v>
      </c>
      <c r="YF26" s="129">
        <f t="shared" si="40"/>
        <v>0</v>
      </c>
      <c r="YG26" s="129">
        <f t="shared" si="40"/>
        <v>0</v>
      </c>
      <c r="YH26" s="129">
        <f t="shared" si="40"/>
        <v>0</v>
      </c>
      <c r="YI26" s="129">
        <f t="shared" si="40"/>
        <v>0</v>
      </c>
      <c r="YJ26" s="129">
        <f t="shared" si="40"/>
        <v>0</v>
      </c>
      <c r="YK26" s="129">
        <f t="shared" si="40"/>
        <v>0</v>
      </c>
      <c r="YL26" s="129">
        <f t="shared" si="40"/>
        <v>0</v>
      </c>
      <c r="YM26" s="129">
        <f t="shared" si="40"/>
        <v>0</v>
      </c>
      <c r="YN26" s="129">
        <f t="shared" si="40"/>
        <v>0</v>
      </c>
      <c r="YO26" s="129">
        <f t="shared" si="40"/>
        <v>0</v>
      </c>
      <c r="YP26" s="129">
        <f t="shared" si="40"/>
        <v>0</v>
      </c>
      <c r="YQ26" s="129">
        <f t="shared" si="40"/>
        <v>0</v>
      </c>
      <c r="YR26" s="129">
        <f t="shared" si="40"/>
        <v>0</v>
      </c>
      <c r="YS26" s="129">
        <f t="shared" si="40"/>
        <v>0</v>
      </c>
      <c r="YT26" s="129">
        <f t="shared" si="40"/>
        <v>0</v>
      </c>
      <c r="YU26" s="129">
        <f t="shared" si="40"/>
        <v>0</v>
      </c>
      <c r="YV26" s="129">
        <f t="shared" si="40"/>
        <v>0</v>
      </c>
      <c r="YW26" s="129">
        <f t="shared" si="40"/>
        <v>0</v>
      </c>
      <c r="YX26" s="129">
        <f t="shared" si="40"/>
        <v>0</v>
      </c>
      <c r="YY26" s="129">
        <f t="shared" si="40"/>
        <v>0</v>
      </c>
      <c r="YZ26" s="129">
        <f t="shared" si="40"/>
        <v>0</v>
      </c>
      <c r="ZA26" s="129">
        <f t="shared" si="40"/>
        <v>0</v>
      </c>
      <c r="ZB26" s="129">
        <f t="shared" si="40"/>
        <v>0</v>
      </c>
      <c r="ZC26" s="129">
        <f t="shared" si="40"/>
        <v>0</v>
      </c>
      <c r="ZD26" s="131">
        <f t="shared" ref="ZD26" si="41">IF(ZC$24&lt;&gt;0,ZC26,IF(ZC26-$J$20&lt;0,0,ROUND(ZC26-$J$20,4)))</f>
        <v>0</v>
      </c>
    </row>
    <row r="27" spans="1:680" s="65" customFormat="1" ht="15.75" customHeight="1" thickBot="1" x14ac:dyDescent="0.3">
      <c r="A27" s="17" t="s">
        <v>107</v>
      </c>
      <c r="B27" s="15">
        <f>IF($B$19&lt;(70%*$B$14),"",$E$29)</f>
        <v>0.67</v>
      </c>
      <c r="C27" s="68">
        <f>J25</f>
        <v>5.0000000000000001E-3</v>
      </c>
      <c r="D27" s="76">
        <f>B27*$J51</f>
        <v>3.3500000000000001E-3</v>
      </c>
      <c r="E27" s="72">
        <v>0</v>
      </c>
      <c r="G27" s="98">
        <f t="shared" si="0"/>
        <v>3.3500000000000001E-3</v>
      </c>
      <c r="I27" s="54" t="s">
        <v>104</v>
      </c>
      <c r="J27" s="126">
        <v>2.4E-2</v>
      </c>
      <c r="K27" s="126">
        <f t="shared" ref="K27" si="42">J27</f>
        <v>2.4E-2</v>
      </c>
      <c r="L27" s="126">
        <f t="shared" ref="L27" si="43">K27</f>
        <v>2.4E-2</v>
      </c>
      <c r="M27" s="126">
        <f t="shared" ref="M27:BX27" si="44">L27</f>
        <v>2.4E-2</v>
      </c>
      <c r="N27" s="126">
        <f t="shared" si="44"/>
        <v>2.4E-2</v>
      </c>
      <c r="O27" s="126">
        <f t="shared" si="44"/>
        <v>2.4E-2</v>
      </c>
      <c r="P27" s="126">
        <f t="shared" si="44"/>
        <v>2.4E-2</v>
      </c>
      <c r="Q27" s="126">
        <f t="shared" si="44"/>
        <v>2.4E-2</v>
      </c>
      <c r="R27" s="126">
        <f t="shared" si="44"/>
        <v>2.4E-2</v>
      </c>
      <c r="S27" s="126">
        <f t="shared" si="44"/>
        <v>2.4E-2</v>
      </c>
      <c r="T27" s="126">
        <f t="shared" si="44"/>
        <v>2.4E-2</v>
      </c>
      <c r="U27" s="126">
        <f t="shared" si="44"/>
        <v>2.4E-2</v>
      </c>
      <c r="V27" s="126">
        <f t="shared" si="44"/>
        <v>2.4E-2</v>
      </c>
      <c r="W27" s="126">
        <f t="shared" si="44"/>
        <v>2.4E-2</v>
      </c>
      <c r="X27" s="126">
        <f t="shared" si="44"/>
        <v>2.4E-2</v>
      </c>
      <c r="Y27" s="126">
        <f t="shared" si="44"/>
        <v>2.4E-2</v>
      </c>
      <c r="Z27" s="126">
        <f t="shared" si="44"/>
        <v>2.4E-2</v>
      </c>
      <c r="AA27" s="126">
        <f t="shared" si="44"/>
        <v>2.4E-2</v>
      </c>
      <c r="AB27" s="126">
        <f t="shared" si="44"/>
        <v>2.4E-2</v>
      </c>
      <c r="AC27" s="126">
        <f t="shared" si="44"/>
        <v>2.4E-2</v>
      </c>
      <c r="AD27" s="126">
        <f t="shared" si="44"/>
        <v>2.4E-2</v>
      </c>
      <c r="AE27" s="126">
        <f t="shared" si="44"/>
        <v>2.4E-2</v>
      </c>
      <c r="AF27" s="126">
        <f t="shared" si="44"/>
        <v>2.4E-2</v>
      </c>
      <c r="AG27" s="126">
        <f t="shared" si="44"/>
        <v>2.4E-2</v>
      </c>
      <c r="AH27" s="126">
        <f t="shared" si="44"/>
        <v>2.4E-2</v>
      </c>
      <c r="AI27" s="126">
        <f t="shared" si="44"/>
        <v>2.4E-2</v>
      </c>
      <c r="AJ27" s="126">
        <f t="shared" si="44"/>
        <v>2.4E-2</v>
      </c>
      <c r="AK27" s="126">
        <f t="shared" si="44"/>
        <v>2.4E-2</v>
      </c>
      <c r="AL27" s="126">
        <f t="shared" si="44"/>
        <v>2.4E-2</v>
      </c>
      <c r="AM27" s="126">
        <f t="shared" si="44"/>
        <v>2.4E-2</v>
      </c>
      <c r="AN27" s="126">
        <f t="shared" si="44"/>
        <v>2.4E-2</v>
      </c>
      <c r="AO27" s="126">
        <f t="shared" si="44"/>
        <v>2.4E-2</v>
      </c>
      <c r="AP27" s="126">
        <f t="shared" si="44"/>
        <v>2.4E-2</v>
      </c>
      <c r="AQ27" s="126">
        <f t="shared" si="44"/>
        <v>2.4E-2</v>
      </c>
      <c r="AR27" s="126">
        <f t="shared" si="44"/>
        <v>2.4E-2</v>
      </c>
      <c r="AS27" s="126">
        <f t="shared" si="44"/>
        <v>2.4E-2</v>
      </c>
      <c r="AT27" s="126">
        <f t="shared" si="44"/>
        <v>2.4E-2</v>
      </c>
      <c r="AU27" s="126">
        <f t="shared" si="44"/>
        <v>2.4E-2</v>
      </c>
      <c r="AV27" s="126">
        <f t="shared" si="44"/>
        <v>2.4E-2</v>
      </c>
      <c r="AW27" s="126">
        <f t="shared" si="44"/>
        <v>2.4E-2</v>
      </c>
      <c r="AX27" s="126">
        <f t="shared" si="44"/>
        <v>2.4E-2</v>
      </c>
      <c r="AY27" s="126">
        <f t="shared" si="44"/>
        <v>2.4E-2</v>
      </c>
      <c r="AZ27" s="126">
        <f t="shared" si="44"/>
        <v>2.4E-2</v>
      </c>
      <c r="BA27" s="126">
        <f t="shared" si="44"/>
        <v>2.4E-2</v>
      </c>
      <c r="BB27" s="126">
        <f t="shared" si="44"/>
        <v>2.4E-2</v>
      </c>
      <c r="BC27" s="126">
        <f t="shared" si="44"/>
        <v>2.4E-2</v>
      </c>
      <c r="BD27" s="126">
        <f t="shared" si="44"/>
        <v>2.4E-2</v>
      </c>
      <c r="BE27" s="126">
        <f t="shared" si="44"/>
        <v>2.4E-2</v>
      </c>
      <c r="BF27" s="126">
        <f t="shared" si="44"/>
        <v>2.4E-2</v>
      </c>
      <c r="BG27" s="126">
        <f t="shared" si="44"/>
        <v>2.4E-2</v>
      </c>
      <c r="BH27" s="126">
        <f t="shared" si="44"/>
        <v>2.4E-2</v>
      </c>
      <c r="BI27" s="126">
        <f t="shared" si="44"/>
        <v>2.4E-2</v>
      </c>
      <c r="BJ27" s="126">
        <f t="shared" si="44"/>
        <v>2.4E-2</v>
      </c>
      <c r="BK27" s="126">
        <f t="shared" si="44"/>
        <v>2.4E-2</v>
      </c>
      <c r="BL27" s="126">
        <f t="shared" si="44"/>
        <v>2.4E-2</v>
      </c>
      <c r="BM27" s="126">
        <f t="shared" si="44"/>
        <v>2.4E-2</v>
      </c>
      <c r="BN27" s="126">
        <f t="shared" si="44"/>
        <v>2.4E-2</v>
      </c>
      <c r="BO27" s="126">
        <f t="shared" si="44"/>
        <v>2.4E-2</v>
      </c>
      <c r="BP27" s="126">
        <f t="shared" si="44"/>
        <v>2.4E-2</v>
      </c>
      <c r="BQ27" s="126">
        <f t="shared" si="44"/>
        <v>2.4E-2</v>
      </c>
      <c r="BR27" s="126">
        <f t="shared" si="44"/>
        <v>2.4E-2</v>
      </c>
      <c r="BS27" s="126">
        <f t="shared" si="44"/>
        <v>2.4E-2</v>
      </c>
      <c r="BT27" s="126">
        <f t="shared" si="44"/>
        <v>2.4E-2</v>
      </c>
      <c r="BU27" s="126">
        <f t="shared" si="44"/>
        <v>2.4E-2</v>
      </c>
      <c r="BV27" s="126">
        <f t="shared" si="44"/>
        <v>2.4E-2</v>
      </c>
      <c r="BW27" s="126">
        <f t="shared" si="44"/>
        <v>2.4E-2</v>
      </c>
      <c r="BX27" s="126">
        <f t="shared" si="44"/>
        <v>2.4E-2</v>
      </c>
      <c r="BY27" s="126">
        <f t="shared" ref="BY27:EJ27" si="45">BX27</f>
        <v>2.4E-2</v>
      </c>
      <c r="BZ27" s="126">
        <f t="shared" si="45"/>
        <v>2.4E-2</v>
      </c>
      <c r="CA27" s="126">
        <f t="shared" si="45"/>
        <v>2.4E-2</v>
      </c>
      <c r="CB27" s="126">
        <f t="shared" si="45"/>
        <v>2.4E-2</v>
      </c>
      <c r="CC27" s="126">
        <f t="shared" si="45"/>
        <v>2.4E-2</v>
      </c>
      <c r="CD27" s="126">
        <f t="shared" si="45"/>
        <v>2.4E-2</v>
      </c>
      <c r="CE27" s="126">
        <f t="shared" si="45"/>
        <v>2.4E-2</v>
      </c>
      <c r="CF27" s="126">
        <f t="shared" si="45"/>
        <v>2.4E-2</v>
      </c>
      <c r="CG27" s="126">
        <f t="shared" si="45"/>
        <v>2.4E-2</v>
      </c>
      <c r="CH27" s="126">
        <f t="shared" si="45"/>
        <v>2.4E-2</v>
      </c>
      <c r="CI27" s="126">
        <f t="shared" si="45"/>
        <v>2.4E-2</v>
      </c>
      <c r="CJ27" s="126">
        <f t="shared" si="45"/>
        <v>2.4E-2</v>
      </c>
      <c r="CK27" s="126">
        <f t="shared" si="45"/>
        <v>2.4E-2</v>
      </c>
      <c r="CL27" s="126">
        <f t="shared" si="45"/>
        <v>2.4E-2</v>
      </c>
      <c r="CM27" s="126">
        <f t="shared" si="45"/>
        <v>2.4E-2</v>
      </c>
      <c r="CN27" s="126">
        <f t="shared" si="45"/>
        <v>2.4E-2</v>
      </c>
      <c r="CO27" s="126">
        <f t="shared" si="45"/>
        <v>2.4E-2</v>
      </c>
      <c r="CP27" s="126">
        <f t="shared" si="45"/>
        <v>2.4E-2</v>
      </c>
      <c r="CQ27" s="126">
        <f t="shared" si="45"/>
        <v>2.4E-2</v>
      </c>
      <c r="CR27" s="126">
        <f t="shared" si="45"/>
        <v>2.4E-2</v>
      </c>
      <c r="CS27" s="126">
        <f t="shared" si="45"/>
        <v>2.4E-2</v>
      </c>
      <c r="CT27" s="126">
        <f t="shared" si="45"/>
        <v>2.4E-2</v>
      </c>
      <c r="CU27" s="126">
        <f t="shared" si="45"/>
        <v>2.4E-2</v>
      </c>
      <c r="CV27" s="126">
        <f t="shared" si="45"/>
        <v>2.4E-2</v>
      </c>
      <c r="CW27" s="126">
        <f t="shared" si="45"/>
        <v>2.4E-2</v>
      </c>
      <c r="CX27" s="126">
        <f t="shared" si="45"/>
        <v>2.4E-2</v>
      </c>
      <c r="CY27" s="126">
        <f t="shared" si="45"/>
        <v>2.4E-2</v>
      </c>
      <c r="CZ27" s="126">
        <f t="shared" si="45"/>
        <v>2.4E-2</v>
      </c>
      <c r="DA27" s="126">
        <f t="shared" si="45"/>
        <v>2.4E-2</v>
      </c>
      <c r="DB27" s="126">
        <f t="shared" si="45"/>
        <v>2.4E-2</v>
      </c>
      <c r="DC27" s="126">
        <f t="shared" si="45"/>
        <v>2.4E-2</v>
      </c>
      <c r="DD27" s="126">
        <f t="shared" si="45"/>
        <v>2.4E-2</v>
      </c>
      <c r="DE27" s="126">
        <f t="shared" si="45"/>
        <v>2.4E-2</v>
      </c>
      <c r="DF27" s="126">
        <f t="shared" si="45"/>
        <v>2.4E-2</v>
      </c>
      <c r="DG27" s="126">
        <f t="shared" si="45"/>
        <v>2.4E-2</v>
      </c>
      <c r="DH27" s="126">
        <f t="shared" si="45"/>
        <v>2.4E-2</v>
      </c>
      <c r="DI27" s="126">
        <f t="shared" si="45"/>
        <v>2.4E-2</v>
      </c>
      <c r="DJ27" s="126">
        <f t="shared" si="45"/>
        <v>2.4E-2</v>
      </c>
      <c r="DK27" s="126">
        <f t="shared" si="45"/>
        <v>2.4E-2</v>
      </c>
      <c r="DL27" s="126">
        <f t="shared" si="45"/>
        <v>2.4E-2</v>
      </c>
      <c r="DM27" s="126">
        <f t="shared" si="45"/>
        <v>2.4E-2</v>
      </c>
      <c r="DN27" s="126">
        <f t="shared" si="45"/>
        <v>2.4E-2</v>
      </c>
      <c r="DO27" s="126">
        <f t="shared" si="45"/>
        <v>2.4E-2</v>
      </c>
      <c r="DP27" s="126">
        <f t="shared" si="45"/>
        <v>2.4E-2</v>
      </c>
      <c r="DQ27" s="126">
        <f t="shared" si="45"/>
        <v>2.4E-2</v>
      </c>
      <c r="DR27" s="126">
        <f t="shared" si="45"/>
        <v>2.4E-2</v>
      </c>
      <c r="DS27" s="126">
        <f t="shared" si="45"/>
        <v>2.4E-2</v>
      </c>
      <c r="DT27" s="126">
        <f t="shared" si="45"/>
        <v>2.4E-2</v>
      </c>
      <c r="DU27" s="126">
        <f t="shared" si="45"/>
        <v>2.4E-2</v>
      </c>
      <c r="DV27" s="126">
        <f t="shared" si="45"/>
        <v>2.4E-2</v>
      </c>
      <c r="DW27" s="126">
        <f t="shared" si="45"/>
        <v>2.4E-2</v>
      </c>
      <c r="DX27" s="126">
        <f t="shared" si="45"/>
        <v>2.4E-2</v>
      </c>
      <c r="DY27" s="126">
        <f t="shared" si="45"/>
        <v>2.4E-2</v>
      </c>
      <c r="DZ27" s="126">
        <f t="shared" si="45"/>
        <v>2.4E-2</v>
      </c>
      <c r="EA27" s="126">
        <f t="shared" si="45"/>
        <v>2.4E-2</v>
      </c>
      <c r="EB27" s="126">
        <f t="shared" si="45"/>
        <v>2.4E-2</v>
      </c>
      <c r="EC27" s="126">
        <f t="shared" si="45"/>
        <v>2.4E-2</v>
      </c>
      <c r="ED27" s="126">
        <f t="shared" si="45"/>
        <v>2.4E-2</v>
      </c>
      <c r="EE27" s="126">
        <f t="shared" si="45"/>
        <v>2.4E-2</v>
      </c>
      <c r="EF27" s="126">
        <f t="shared" si="45"/>
        <v>2.4E-2</v>
      </c>
      <c r="EG27" s="126">
        <f t="shared" si="45"/>
        <v>2.4E-2</v>
      </c>
      <c r="EH27" s="126">
        <f t="shared" si="45"/>
        <v>2.4E-2</v>
      </c>
      <c r="EI27" s="126">
        <f t="shared" si="45"/>
        <v>2.4E-2</v>
      </c>
      <c r="EJ27" s="126">
        <f t="shared" si="45"/>
        <v>2.4E-2</v>
      </c>
      <c r="EK27" s="126">
        <f t="shared" ref="EK27:GV27" si="46">EJ27</f>
        <v>2.4E-2</v>
      </c>
      <c r="EL27" s="126">
        <f t="shared" si="46"/>
        <v>2.4E-2</v>
      </c>
      <c r="EM27" s="126">
        <f t="shared" si="46"/>
        <v>2.4E-2</v>
      </c>
      <c r="EN27" s="126">
        <f t="shared" si="46"/>
        <v>2.4E-2</v>
      </c>
      <c r="EO27" s="126">
        <f t="shared" si="46"/>
        <v>2.4E-2</v>
      </c>
      <c r="EP27" s="126">
        <f t="shared" si="46"/>
        <v>2.4E-2</v>
      </c>
      <c r="EQ27" s="126">
        <f t="shared" si="46"/>
        <v>2.4E-2</v>
      </c>
      <c r="ER27" s="126">
        <f t="shared" si="46"/>
        <v>2.4E-2</v>
      </c>
      <c r="ES27" s="126">
        <f t="shared" si="46"/>
        <v>2.4E-2</v>
      </c>
      <c r="ET27" s="126">
        <f t="shared" si="46"/>
        <v>2.4E-2</v>
      </c>
      <c r="EU27" s="126">
        <f t="shared" si="46"/>
        <v>2.4E-2</v>
      </c>
      <c r="EV27" s="126">
        <f t="shared" si="46"/>
        <v>2.4E-2</v>
      </c>
      <c r="EW27" s="126">
        <f t="shared" si="46"/>
        <v>2.4E-2</v>
      </c>
      <c r="EX27" s="126">
        <f t="shared" si="46"/>
        <v>2.4E-2</v>
      </c>
      <c r="EY27" s="126">
        <f t="shared" si="46"/>
        <v>2.4E-2</v>
      </c>
      <c r="EZ27" s="126">
        <f t="shared" si="46"/>
        <v>2.4E-2</v>
      </c>
      <c r="FA27" s="126">
        <f t="shared" si="46"/>
        <v>2.4E-2</v>
      </c>
      <c r="FB27" s="126">
        <f t="shared" si="46"/>
        <v>2.4E-2</v>
      </c>
      <c r="FC27" s="126">
        <f t="shared" si="46"/>
        <v>2.4E-2</v>
      </c>
      <c r="FD27" s="126">
        <f t="shared" si="46"/>
        <v>2.4E-2</v>
      </c>
      <c r="FE27" s="126">
        <f t="shared" si="46"/>
        <v>2.4E-2</v>
      </c>
      <c r="FF27" s="126">
        <f t="shared" si="46"/>
        <v>2.4E-2</v>
      </c>
      <c r="FG27" s="126">
        <f t="shared" si="46"/>
        <v>2.4E-2</v>
      </c>
      <c r="FH27" s="126">
        <f t="shared" si="46"/>
        <v>2.4E-2</v>
      </c>
      <c r="FI27" s="126">
        <f t="shared" si="46"/>
        <v>2.4E-2</v>
      </c>
      <c r="FJ27" s="126">
        <f t="shared" si="46"/>
        <v>2.4E-2</v>
      </c>
      <c r="FK27" s="126">
        <f t="shared" si="46"/>
        <v>2.4E-2</v>
      </c>
      <c r="FL27" s="126">
        <f t="shared" si="46"/>
        <v>2.4E-2</v>
      </c>
      <c r="FM27" s="126">
        <f t="shared" si="46"/>
        <v>2.4E-2</v>
      </c>
      <c r="FN27" s="126">
        <f t="shared" si="46"/>
        <v>2.4E-2</v>
      </c>
      <c r="FO27" s="126">
        <f t="shared" si="46"/>
        <v>2.4E-2</v>
      </c>
      <c r="FP27" s="126">
        <f t="shared" si="46"/>
        <v>2.4E-2</v>
      </c>
      <c r="FQ27" s="126">
        <f t="shared" si="46"/>
        <v>2.4E-2</v>
      </c>
      <c r="FR27" s="126">
        <f t="shared" si="46"/>
        <v>2.4E-2</v>
      </c>
      <c r="FS27" s="126">
        <f t="shared" si="46"/>
        <v>2.4E-2</v>
      </c>
      <c r="FT27" s="126">
        <f t="shared" si="46"/>
        <v>2.4E-2</v>
      </c>
      <c r="FU27" s="126">
        <f t="shared" si="46"/>
        <v>2.4E-2</v>
      </c>
      <c r="FV27" s="126">
        <f t="shared" si="46"/>
        <v>2.4E-2</v>
      </c>
      <c r="FW27" s="126">
        <f t="shared" si="46"/>
        <v>2.4E-2</v>
      </c>
      <c r="FX27" s="126">
        <f t="shared" si="46"/>
        <v>2.4E-2</v>
      </c>
      <c r="FY27" s="126">
        <f t="shared" si="46"/>
        <v>2.4E-2</v>
      </c>
      <c r="FZ27" s="126">
        <f t="shared" si="46"/>
        <v>2.4E-2</v>
      </c>
      <c r="GA27" s="126">
        <f t="shared" si="46"/>
        <v>2.4E-2</v>
      </c>
      <c r="GB27" s="126">
        <f t="shared" si="46"/>
        <v>2.4E-2</v>
      </c>
      <c r="GC27" s="126">
        <f t="shared" si="46"/>
        <v>2.4E-2</v>
      </c>
      <c r="GD27" s="126">
        <f t="shared" si="46"/>
        <v>2.4E-2</v>
      </c>
      <c r="GE27" s="126">
        <f t="shared" si="46"/>
        <v>2.4E-2</v>
      </c>
      <c r="GF27" s="126">
        <f t="shared" si="46"/>
        <v>2.4E-2</v>
      </c>
      <c r="GG27" s="126">
        <f t="shared" si="46"/>
        <v>2.4E-2</v>
      </c>
      <c r="GH27" s="126">
        <f t="shared" si="46"/>
        <v>2.4E-2</v>
      </c>
      <c r="GI27" s="126">
        <f t="shared" si="46"/>
        <v>2.4E-2</v>
      </c>
      <c r="GJ27" s="126">
        <f t="shared" si="46"/>
        <v>2.4E-2</v>
      </c>
      <c r="GK27" s="126">
        <f t="shared" si="46"/>
        <v>2.4E-2</v>
      </c>
      <c r="GL27" s="126">
        <f t="shared" si="46"/>
        <v>2.4E-2</v>
      </c>
      <c r="GM27" s="126">
        <f t="shared" si="46"/>
        <v>2.4E-2</v>
      </c>
      <c r="GN27" s="126">
        <f t="shared" si="46"/>
        <v>2.4E-2</v>
      </c>
      <c r="GO27" s="126">
        <f t="shared" si="46"/>
        <v>2.4E-2</v>
      </c>
      <c r="GP27" s="126">
        <f t="shared" si="46"/>
        <v>2.4E-2</v>
      </c>
      <c r="GQ27" s="126">
        <f t="shared" si="46"/>
        <v>2.4E-2</v>
      </c>
      <c r="GR27" s="126">
        <f t="shared" si="46"/>
        <v>2.4E-2</v>
      </c>
      <c r="GS27" s="126">
        <f t="shared" si="46"/>
        <v>2.4E-2</v>
      </c>
      <c r="GT27" s="126">
        <f t="shared" si="46"/>
        <v>2.4E-2</v>
      </c>
      <c r="GU27" s="126">
        <f t="shared" si="46"/>
        <v>2.4E-2</v>
      </c>
      <c r="GV27" s="126">
        <f t="shared" si="46"/>
        <v>2.4E-2</v>
      </c>
      <c r="GW27" s="126">
        <f t="shared" ref="GW27:JH27" si="47">GV27</f>
        <v>2.4E-2</v>
      </c>
      <c r="GX27" s="126">
        <f t="shared" si="47"/>
        <v>2.4E-2</v>
      </c>
      <c r="GY27" s="126">
        <f t="shared" si="47"/>
        <v>2.4E-2</v>
      </c>
      <c r="GZ27" s="126">
        <f t="shared" si="47"/>
        <v>2.4E-2</v>
      </c>
      <c r="HA27" s="126">
        <f t="shared" si="47"/>
        <v>2.4E-2</v>
      </c>
      <c r="HB27" s="126">
        <f t="shared" si="47"/>
        <v>2.4E-2</v>
      </c>
      <c r="HC27" s="126">
        <f t="shared" si="47"/>
        <v>2.4E-2</v>
      </c>
      <c r="HD27" s="126">
        <f t="shared" si="47"/>
        <v>2.4E-2</v>
      </c>
      <c r="HE27" s="126">
        <f t="shared" si="47"/>
        <v>2.4E-2</v>
      </c>
      <c r="HF27" s="126">
        <f t="shared" si="47"/>
        <v>2.4E-2</v>
      </c>
      <c r="HG27" s="126">
        <f t="shared" si="47"/>
        <v>2.4E-2</v>
      </c>
      <c r="HH27" s="126">
        <f t="shared" si="47"/>
        <v>2.4E-2</v>
      </c>
      <c r="HI27" s="126">
        <f t="shared" si="47"/>
        <v>2.4E-2</v>
      </c>
      <c r="HJ27" s="126">
        <f t="shared" si="47"/>
        <v>2.4E-2</v>
      </c>
      <c r="HK27" s="126">
        <f t="shared" si="47"/>
        <v>2.4E-2</v>
      </c>
      <c r="HL27" s="126">
        <f t="shared" si="47"/>
        <v>2.4E-2</v>
      </c>
      <c r="HM27" s="126">
        <f t="shared" si="47"/>
        <v>2.4E-2</v>
      </c>
      <c r="HN27" s="126">
        <f t="shared" si="47"/>
        <v>2.4E-2</v>
      </c>
      <c r="HO27" s="126">
        <f t="shared" si="47"/>
        <v>2.4E-2</v>
      </c>
      <c r="HP27" s="126">
        <f t="shared" si="47"/>
        <v>2.4E-2</v>
      </c>
      <c r="HQ27" s="126">
        <f t="shared" si="47"/>
        <v>2.4E-2</v>
      </c>
      <c r="HR27" s="126">
        <f t="shared" si="47"/>
        <v>2.4E-2</v>
      </c>
      <c r="HS27" s="126">
        <f t="shared" si="47"/>
        <v>2.4E-2</v>
      </c>
      <c r="HT27" s="126">
        <f t="shared" si="47"/>
        <v>2.4E-2</v>
      </c>
      <c r="HU27" s="126">
        <f t="shared" si="47"/>
        <v>2.4E-2</v>
      </c>
      <c r="HV27" s="126">
        <f t="shared" si="47"/>
        <v>2.4E-2</v>
      </c>
      <c r="HW27" s="126">
        <f t="shared" si="47"/>
        <v>2.4E-2</v>
      </c>
      <c r="HX27" s="126">
        <f t="shared" si="47"/>
        <v>2.4E-2</v>
      </c>
      <c r="HY27" s="126">
        <f t="shared" si="47"/>
        <v>2.4E-2</v>
      </c>
      <c r="HZ27" s="126">
        <f t="shared" si="47"/>
        <v>2.4E-2</v>
      </c>
      <c r="IA27" s="126">
        <f t="shared" si="47"/>
        <v>2.4E-2</v>
      </c>
      <c r="IB27" s="126">
        <f t="shared" si="47"/>
        <v>2.4E-2</v>
      </c>
      <c r="IC27" s="126">
        <f t="shared" si="47"/>
        <v>2.4E-2</v>
      </c>
      <c r="ID27" s="126">
        <f t="shared" si="47"/>
        <v>2.4E-2</v>
      </c>
      <c r="IE27" s="126">
        <f t="shared" si="47"/>
        <v>2.4E-2</v>
      </c>
      <c r="IF27" s="126">
        <f t="shared" si="47"/>
        <v>2.4E-2</v>
      </c>
      <c r="IG27" s="126">
        <f t="shared" si="47"/>
        <v>2.4E-2</v>
      </c>
      <c r="IH27" s="126">
        <f t="shared" si="47"/>
        <v>2.4E-2</v>
      </c>
      <c r="II27" s="126">
        <f t="shared" si="47"/>
        <v>2.4E-2</v>
      </c>
      <c r="IJ27" s="126">
        <f t="shared" si="47"/>
        <v>2.4E-2</v>
      </c>
      <c r="IK27" s="126">
        <f t="shared" si="47"/>
        <v>2.4E-2</v>
      </c>
      <c r="IL27" s="126">
        <f t="shared" si="47"/>
        <v>2.4E-2</v>
      </c>
      <c r="IM27" s="126">
        <f t="shared" si="47"/>
        <v>2.4E-2</v>
      </c>
      <c r="IN27" s="126">
        <f t="shared" si="47"/>
        <v>2.4E-2</v>
      </c>
      <c r="IO27" s="126">
        <f t="shared" si="47"/>
        <v>2.4E-2</v>
      </c>
      <c r="IP27" s="126">
        <f t="shared" si="47"/>
        <v>2.4E-2</v>
      </c>
      <c r="IQ27" s="126">
        <f t="shared" si="47"/>
        <v>2.4E-2</v>
      </c>
      <c r="IR27" s="126">
        <f t="shared" si="47"/>
        <v>2.4E-2</v>
      </c>
      <c r="IS27" s="126">
        <f t="shared" si="47"/>
        <v>2.4E-2</v>
      </c>
      <c r="IT27" s="126">
        <f t="shared" si="47"/>
        <v>2.4E-2</v>
      </c>
      <c r="IU27" s="126">
        <f t="shared" si="47"/>
        <v>2.4E-2</v>
      </c>
      <c r="IV27" s="126">
        <f t="shared" si="47"/>
        <v>2.4E-2</v>
      </c>
      <c r="IW27" s="126">
        <f t="shared" si="47"/>
        <v>2.4E-2</v>
      </c>
      <c r="IX27" s="126">
        <f t="shared" si="47"/>
        <v>2.4E-2</v>
      </c>
      <c r="IY27" s="126">
        <f t="shared" si="47"/>
        <v>2.4E-2</v>
      </c>
      <c r="IZ27" s="126">
        <f t="shared" si="47"/>
        <v>2.4E-2</v>
      </c>
      <c r="JA27" s="126">
        <f t="shared" si="47"/>
        <v>2.4E-2</v>
      </c>
      <c r="JB27" s="126">
        <f t="shared" si="47"/>
        <v>2.4E-2</v>
      </c>
      <c r="JC27" s="126">
        <f t="shared" si="47"/>
        <v>2.4E-2</v>
      </c>
      <c r="JD27" s="126">
        <f t="shared" si="47"/>
        <v>2.4E-2</v>
      </c>
      <c r="JE27" s="126">
        <f t="shared" si="47"/>
        <v>2.4E-2</v>
      </c>
      <c r="JF27" s="126">
        <f t="shared" si="47"/>
        <v>2.4E-2</v>
      </c>
      <c r="JG27" s="126">
        <f t="shared" si="47"/>
        <v>2.4E-2</v>
      </c>
      <c r="JH27" s="126">
        <f t="shared" si="47"/>
        <v>2.4E-2</v>
      </c>
      <c r="JI27" s="126">
        <f t="shared" ref="JI27:LT27" si="48">JH27</f>
        <v>2.4E-2</v>
      </c>
      <c r="JJ27" s="126">
        <f t="shared" si="48"/>
        <v>2.4E-2</v>
      </c>
      <c r="JK27" s="126">
        <f t="shared" si="48"/>
        <v>2.4E-2</v>
      </c>
      <c r="JL27" s="126">
        <f t="shared" si="48"/>
        <v>2.4E-2</v>
      </c>
      <c r="JM27" s="126">
        <f t="shared" si="48"/>
        <v>2.4E-2</v>
      </c>
      <c r="JN27" s="126">
        <f t="shared" si="48"/>
        <v>2.4E-2</v>
      </c>
      <c r="JO27" s="126">
        <f t="shared" si="48"/>
        <v>2.4E-2</v>
      </c>
      <c r="JP27" s="126">
        <f t="shared" si="48"/>
        <v>2.4E-2</v>
      </c>
      <c r="JQ27" s="126">
        <f t="shared" si="48"/>
        <v>2.4E-2</v>
      </c>
      <c r="JR27" s="126">
        <f t="shared" si="48"/>
        <v>2.4E-2</v>
      </c>
      <c r="JS27" s="126">
        <f t="shared" si="48"/>
        <v>2.4E-2</v>
      </c>
      <c r="JT27" s="126">
        <f t="shared" si="48"/>
        <v>2.4E-2</v>
      </c>
      <c r="JU27" s="126">
        <f t="shared" si="48"/>
        <v>2.4E-2</v>
      </c>
      <c r="JV27" s="126">
        <f t="shared" si="48"/>
        <v>2.4E-2</v>
      </c>
      <c r="JW27" s="126">
        <f t="shared" si="48"/>
        <v>2.4E-2</v>
      </c>
      <c r="JX27" s="126">
        <f t="shared" si="48"/>
        <v>2.4E-2</v>
      </c>
      <c r="JY27" s="126">
        <f t="shared" si="48"/>
        <v>2.4E-2</v>
      </c>
      <c r="JZ27" s="126">
        <f t="shared" si="48"/>
        <v>2.4E-2</v>
      </c>
      <c r="KA27" s="126">
        <f t="shared" si="48"/>
        <v>2.4E-2</v>
      </c>
      <c r="KB27" s="126">
        <f t="shared" si="48"/>
        <v>2.4E-2</v>
      </c>
      <c r="KC27" s="126">
        <f t="shared" si="48"/>
        <v>2.4E-2</v>
      </c>
      <c r="KD27" s="126">
        <f t="shared" si="48"/>
        <v>2.4E-2</v>
      </c>
      <c r="KE27" s="126">
        <f t="shared" si="48"/>
        <v>2.4E-2</v>
      </c>
      <c r="KF27" s="126">
        <f t="shared" si="48"/>
        <v>2.4E-2</v>
      </c>
      <c r="KG27" s="126">
        <f t="shared" si="48"/>
        <v>2.4E-2</v>
      </c>
      <c r="KH27" s="126">
        <f t="shared" si="48"/>
        <v>2.4E-2</v>
      </c>
      <c r="KI27" s="126">
        <f t="shared" si="48"/>
        <v>2.4E-2</v>
      </c>
      <c r="KJ27" s="126">
        <f t="shared" si="48"/>
        <v>2.4E-2</v>
      </c>
      <c r="KK27" s="126">
        <f t="shared" si="48"/>
        <v>2.4E-2</v>
      </c>
      <c r="KL27" s="126">
        <f t="shared" si="48"/>
        <v>2.4E-2</v>
      </c>
      <c r="KM27" s="126">
        <f t="shared" si="48"/>
        <v>2.4E-2</v>
      </c>
      <c r="KN27" s="126">
        <f t="shared" si="48"/>
        <v>2.4E-2</v>
      </c>
      <c r="KO27" s="126">
        <f t="shared" si="48"/>
        <v>2.4E-2</v>
      </c>
      <c r="KP27" s="126">
        <f t="shared" si="48"/>
        <v>2.4E-2</v>
      </c>
      <c r="KQ27" s="126">
        <f t="shared" si="48"/>
        <v>2.4E-2</v>
      </c>
      <c r="KR27" s="126">
        <f t="shared" si="48"/>
        <v>2.4E-2</v>
      </c>
      <c r="KS27" s="126">
        <f t="shared" si="48"/>
        <v>2.4E-2</v>
      </c>
      <c r="KT27" s="126">
        <f t="shared" si="48"/>
        <v>2.4E-2</v>
      </c>
      <c r="KU27" s="126">
        <f t="shared" si="48"/>
        <v>2.4E-2</v>
      </c>
      <c r="KV27" s="126">
        <f t="shared" si="48"/>
        <v>2.4E-2</v>
      </c>
      <c r="KW27" s="126">
        <f t="shared" si="48"/>
        <v>2.4E-2</v>
      </c>
      <c r="KX27" s="126">
        <f t="shared" si="48"/>
        <v>2.4E-2</v>
      </c>
      <c r="KY27" s="126">
        <f t="shared" si="48"/>
        <v>2.4E-2</v>
      </c>
      <c r="KZ27" s="126">
        <f t="shared" si="48"/>
        <v>2.4E-2</v>
      </c>
      <c r="LA27" s="126">
        <f t="shared" si="48"/>
        <v>2.4E-2</v>
      </c>
      <c r="LB27" s="126">
        <f t="shared" si="48"/>
        <v>2.4E-2</v>
      </c>
      <c r="LC27" s="126">
        <f t="shared" si="48"/>
        <v>2.4E-2</v>
      </c>
      <c r="LD27" s="126">
        <f t="shared" si="48"/>
        <v>2.4E-2</v>
      </c>
      <c r="LE27" s="126">
        <f t="shared" si="48"/>
        <v>2.4E-2</v>
      </c>
      <c r="LF27" s="126">
        <f t="shared" si="48"/>
        <v>2.4E-2</v>
      </c>
      <c r="LG27" s="126">
        <f t="shared" si="48"/>
        <v>2.4E-2</v>
      </c>
      <c r="LH27" s="126">
        <f t="shared" si="48"/>
        <v>2.4E-2</v>
      </c>
      <c r="LI27" s="126">
        <f t="shared" si="48"/>
        <v>2.4E-2</v>
      </c>
      <c r="LJ27" s="126">
        <f t="shared" si="48"/>
        <v>2.4E-2</v>
      </c>
      <c r="LK27" s="126">
        <f t="shared" si="48"/>
        <v>2.4E-2</v>
      </c>
      <c r="LL27" s="126">
        <f t="shared" si="48"/>
        <v>2.4E-2</v>
      </c>
      <c r="LM27" s="126">
        <f t="shared" si="48"/>
        <v>2.4E-2</v>
      </c>
      <c r="LN27" s="126">
        <f t="shared" si="48"/>
        <v>2.4E-2</v>
      </c>
      <c r="LO27" s="126">
        <f t="shared" si="48"/>
        <v>2.4E-2</v>
      </c>
      <c r="LP27" s="126">
        <f t="shared" si="48"/>
        <v>2.4E-2</v>
      </c>
      <c r="LQ27" s="126">
        <f t="shared" si="48"/>
        <v>2.4E-2</v>
      </c>
      <c r="LR27" s="126">
        <f t="shared" si="48"/>
        <v>2.4E-2</v>
      </c>
      <c r="LS27" s="126">
        <f t="shared" si="48"/>
        <v>2.4E-2</v>
      </c>
      <c r="LT27" s="126">
        <f t="shared" si="48"/>
        <v>2.4E-2</v>
      </c>
      <c r="LU27" s="126">
        <f t="shared" ref="LU27:OF27" si="49">LT27</f>
        <v>2.4E-2</v>
      </c>
      <c r="LV27" s="126">
        <f t="shared" si="49"/>
        <v>2.4E-2</v>
      </c>
      <c r="LW27" s="126">
        <f t="shared" si="49"/>
        <v>2.4E-2</v>
      </c>
      <c r="LX27" s="126">
        <f t="shared" si="49"/>
        <v>2.4E-2</v>
      </c>
      <c r="LY27" s="126">
        <f t="shared" si="49"/>
        <v>2.4E-2</v>
      </c>
      <c r="LZ27" s="126">
        <f t="shared" si="49"/>
        <v>2.4E-2</v>
      </c>
      <c r="MA27" s="126">
        <f t="shared" si="49"/>
        <v>2.4E-2</v>
      </c>
      <c r="MB27" s="126">
        <f t="shared" si="49"/>
        <v>2.4E-2</v>
      </c>
      <c r="MC27" s="126">
        <f t="shared" si="49"/>
        <v>2.4E-2</v>
      </c>
      <c r="MD27" s="126">
        <f t="shared" si="49"/>
        <v>2.4E-2</v>
      </c>
      <c r="ME27" s="126">
        <f t="shared" si="49"/>
        <v>2.4E-2</v>
      </c>
      <c r="MF27" s="126">
        <f t="shared" si="49"/>
        <v>2.4E-2</v>
      </c>
      <c r="MG27" s="126">
        <f t="shared" si="49"/>
        <v>2.4E-2</v>
      </c>
      <c r="MH27" s="126">
        <f t="shared" si="49"/>
        <v>2.4E-2</v>
      </c>
      <c r="MI27" s="126">
        <f t="shared" si="49"/>
        <v>2.4E-2</v>
      </c>
      <c r="MJ27" s="126">
        <f t="shared" si="49"/>
        <v>2.4E-2</v>
      </c>
      <c r="MK27" s="126">
        <f t="shared" si="49"/>
        <v>2.4E-2</v>
      </c>
      <c r="ML27" s="126">
        <f t="shared" si="49"/>
        <v>2.4E-2</v>
      </c>
      <c r="MM27" s="126">
        <f t="shared" si="49"/>
        <v>2.4E-2</v>
      </c>
      <c r="MN27" s="126">
        <f t="shared" si="49"/>
        <v>2.4E-2</v>
      </c>
      <c r="MO27" s="126">
        <f t="shared" si="49"/>
        <v>2.4E-2</v>
      </c>
      <c r="MP27" s="126">
        <f t="shared" si="49"/>
        <v>2.4E-2</v>
      </c>
      <c r="MQ27" s="126">
        <f t="shared" si="49"/>
        <v>2.4E-2</v>
      </c>
      <c r="MR27" s="126">
        <f t="shared" si="49"/>
        <v>2.4E-2</v>
      </c>
      <c r="MS27" s="126">
        <f t="shared" si="49"/>
        <v>2.4E-2</v>
      </c>
      <c r="MT27" s="126">
        <f t="shared" si="49"/>
        <v>2.4E-2</v>
      </c>
      <c r="MU27" s="126">
        <f t="shared" si="49"/>
        <v>2.4E-2</v>
      </c>
      <c r="MV27" s="126">
        <f t="shared" si="49"/>
        <v>2.4E-2</v>
      </c>
      <c r="MW27" s="126">
        <f t="shared" si="49"/>
        <v>2.4E-2</v>
      </c>
      <c r="MX27" s="126">
        <f t="shared" si="49"/>
        <v>2.4E-2</v>
      </c>
      <c r="MY27" s="126">
        <f t="shared" si="49"/>
        <v>2.4E-2</v>
      </c>
      <c r="MZ27" s="126">
        <f t="shared" si="49"/>
        <v>2.4E-2</v>
      </c>
      <c r="NA27" s="126">
        <f t="shared" si="49"/>
        <v>2.4E-2</v>
      </c>
      <c r="NB27" s="126">
        <f t="shared" si="49"/>
        <v>2.4E-2</v>
      </c>
      <c r="NC27" s="126">
        <f t="shared" si="49"/>
        <v>2.4E-2</v>
      </c>
      <c r="ND27" s="126">
        <f t="shared" si="49"/>
        <v>2.4E-2</v>
      </c>
      <c r="NE27" s="126">
        <f t="shared" si="49"/>
        <v>2.4E-2</v>
      </c>
      <c r="NF27" s="126">
        <f t="shared" si="49"/>
        <v>2.4E-2</v>
      </c>
      <c r="NG27" s="126">
        <f t="shared" si="49"/>
        <v>2.4E-2</v>
      </c>
      <c r="NH27" s="126">
        <f t="shared" si="49"/>
        <v>2.4E-2</v>
      </c>
      <c r="NI27" s="126">
        <f t="shared" si="49"/>
        <v>2.4E-2</v>
      </c>
      <c r="NJ27" s="126">
        <f t="shared" si="49"/>
        <v>2.4E-2</v>
      </c>
      <c r="NK27" s="126">
        <f t="shared" si="49"/>
        <v>2.4E-2</v>
      </c>
      <c r="NL27" s="126">
        <f t="shared" si="49"/>
        <v>2.4E-2</v>
      </c>
      <c r="NM27" s="126">
        <f t="shared" si="49"/>
        <v>2.4E-2</v>
      </c>
      <c r="NN27" s="126">
        <f t="shared" si="49"/>
        <v>2.4E-2</v>
      </c>
      <c r="NO27" s="126">
        <f t="shared" si="49"/>
        <v>2.4E-2</v>
      </c>
      <c r="NP27" s="126">
        <f t="shared" si="49"/>
        <v>2.4E-2</v>
      </c>
      <c r="NQ27" s="126">
        <f t="shared" si="49"/>
        <v>2.4E-2</v>
      </c>
      <c r="NR27" s="126">
        <f t="shared" si="49"/>
        <v>2.4E-2</v>
      </c>
      <c r="NS27" s="126">
        <f t="shared" si="49"/>
        <v>2.4E-2</v>
      </c>
      <c r="NT27" s="126">
        <f t="shared" si="49"/>
        <v>2.4E-2</v>
      </c>
      <c r="NU27" s="126">
        <f t="shared" si="49"/>
        <v>2.4E-2</v>
      </c>
      <c r="NV27" s="126">
        <f t="shared" si="49"/>
        <v>2.4E-2</v>
      </c>
      <c r="NW27" s="126">
        <f t="shared" si="49"/>
        <v>2.4E-2</v>
      </c>
      <c r="NX27" s="126">
        <f t="shared" si="49"/>
        <v>2.4E-2</v>
      </c>
      <c r="NY27" s="126">
        <f t="shared" si="49"/>
        <v>2.4E-2</v>
      </c>
      <c r="NZ27" s="126">
        <f t="shared" si="49"/>
        <v>2.4E-2</v>
      </c>
      <c r="OA27" s="126">
        <f t="shared" si="49"/>
        <v>2.4E-2</v>
      </c>
      <c r="OB27" s="126">
        <f t="shared" si="49"/>
        <v>2.4E-2</v>
      </c>
      <c r="OC27" s="126">
        <f t="shared" si="49"/>
        <v>2.4E-2</v>
      </c>
      <c r="OD27" s="126">
        <f t="shared" si="49"/>
        <v>2.4E-2</v>
      </c>
      <c r="OE27" s="126">
        <f t="shared" si="49"/>
        <v>2.4E-2</v>
      </c>
      <c r="OF27" s="126">
        <f t="shared" si="49"/>
        <v>2.4E-2</v>
      </c>
      <c r="OG27" s="126">
        <f t="shared" ref="OG27:QR27" si="50">OF27</f>
        <v>2.4E-2</v>
      </c>
      <c r="OH27" s="126">
        <f t="shared" si="50"/>
        <v>2.4E-2</v>
      </c>
      <c r="OI27" s="126">
        <f t="shared" si="50"/>
        <v>2.4E-2</v>
      </c>
      <c r="OJ27" s="126">
        <f t="shared" si="50"/>
        <v>2.4E-2</v>
      </c>
      <c r="OK27" s="126">
        <f t="shared" si="50"/>
        <v>2.4E-2</v>
      </c>
      <c r="OL27" s="126">
        <f t="shared" si="50"/>
        <v>2.4E-2</v>
      </c>
      <c r="OM27" s="126">
        <f t="shared" si="50"/>
        <v>2.4E-2</v>
      </c>
      <c r="ON27" s="126">
        <f t="shared" si="50"/>
        <v>2.4E-2</v>
      </c>
      <c r="OO27" s="126">
        <f t="shared" si="50"/>
        <v>2.4E-2</v>
      </c>
      <c r="OP27" s="126">
        <f t="shared" si="50"/>
        <v>2.4E-2</v>
      </c>
      <c r="OQ27" s="126">
        <f t="shared" si="50"/>
        <v>2.4E-2</v>
      </c>
      <c r="OR27" s="126">
        <f t="shared" si="50"/>
        <v>2.4E-2</v>
      </c>
      <c r="OS27" s="126">
        <f t="shared" si="50"/>
        <v>2.4E-2</v>
      </c>
      <c r="OT27" s="126">
        <f t="shared" si="50"/>
        <v>2.4E-2</v>
      </c>
      <c r="OU27" s="126">
        <f t="shared" si="50"/>
        <v>2.4E-2</v>
      </c>
      <c r="OV27" s="126">
        <f t="shared" si="50"/>
        <v>2.4E-2</v>
      </c>
      <c r="OW27" s="126">
        <f t="shared" si="50"/>
        <v>2.4E-2</v>
      </c>
      <c r="OX27" s="126">
        <f t="shared" si="50"/>
        <v>2.4E-2</v>
      </c>
      <c r="OY27" s="126">
        <f t="shared" si="50"/>
        <v>2.4E-2</v>
      </c>
      <c r="OZ27" s="126">
        <f t="shared" si="50"/>
        <v>2.4E-2</v>
      </c>
      <c r="PA27" s="126">
        <f t="shared" si="50"/>
        <v>2.4E-2</v>
      </c>
      <c r="PB27" s="126">
        <f t="shared" si="50"/>
        <v>2.4E-2</v>
      </c>
      <c r="PC27" s="126">
        <f t="shared" si="50"/>
        <v>2.4E-2</v>
      </c>
      <c r="PD27" s="126">
        <f t="shared" si="50"/>
        <v>2.4E-2</v>
      </c>
      <c r="PE27" s="126">
        <f t="shared" si="50"/>
        <v>2.4E-2</v>
      </c>
      <c r="PF27" s="126">
        <f t="shared" si="50"/>
        <v>2.4E-2</v>
      </c>
      <c r="PG27" s="126">
        <f t="shared" si="50"/>
        <v>2.4E-2</v>
      </c>
      <c r="PH27" s="126">
        <f t="shared" si="50"/>
        <v>2.4E-2</v>
      </c>
      <c r="PI27" s="126">
        <f t="shared" si="50"/>
        <v>2.4E-2</v>
      </c>
      <c r="PJ27" s="126">
        <f t="shared" si="50"/>
        <v>2.4E-2</v>
      </c>
      <c r="PK27" s="126">
        <f t="shared" si="50"/>
        <v>2.4E-2</v>
      </c>
      <c r="PL27" s="126">
        <f t="shared" si="50"/>
        <v>2.4E-2</v>
      </c>
      <c r="PM27" s="126">
        <f t="shared" si="50"/>
        <v>2.4E-2</v>
      </c>
      <c r="PN27" s="126">
        <f t="shared" si="50"/>
        <v>2.4E-2</v>
      </c>
      <c r="PO27" s="126">
        <f t="shared" si="50"/>
        <v>2.4E-2</v>
      </c>
      <c r="PP27" s="126">
        <f t="shared" si="50"/>
        <v>2.4E-2</v>
      </c>
      <c r="PQ27" s="126">
        <f t="shared" si="50"/>
        <v>2.4E-2</v>
      </c>
      <c r="PR27" s="126">
        <f t="shared" si="50"/>
        <v>2.4E-2</v>
      </c>
      <c r="PS27" s="126">
        <f t="shared" si="50"/>
        <v>2.4E-2</v>
      </c>
      <c r="PT27" s="126">
        <f t="shared" si="50"/>
        <v>2.4E-2</v>
      </c>
      <c r="PU27" s="126">
        <f t="shared" si="50"/>
        <v>2.4E-2</v>
      </c>
      <c r="PV27" s="126">
        <f t="shared" si="50"/>
        <v>2.4E-2</v>
      </c>
      <c r="PW27" s="126">
        <f t="shared" si="50"/>
        <v>2.4E-2</v>
      </c>
      <c r="PX27" s="126">
        <f t="shared" si="50"/>
        <v>2.4E-2</v>
      </c>
      <c r="PY27" s="126">
        <f t="shared" si="50"/>
        <v>2.4E-2</v>
      </c>
      <c r="PZ27" s="126">
        <f t="shared" si="50"/>
        <v>2.4E-2</v>
      </c>
      <c r="QA27" s="126">
        <f t="shared" si="50"/>
        <v>2.4E-2</v>
      </c>
      <c r="QB27" s="126">
        <f t="shared" si="50"/>
        <v>2.4E-2</v>
      </c>
      <c r="QC27" s="126">
        <f t="shared" si="50"/>
        <v>2.4E-2</v>
      </c>
      <c r="QD27" s="126">
        <f t="shared" si="50"/>
        <v>2.4E-2</v>
      </c>
      <c r="QE27" s="126">
        <f t="shared" si="50"/>
        <v>2.4E-2</v>
      </c>
      <c r="QF27" s="126">
        <f t="shared" si="50"/>
        <v>2.4E-2</v>
      </c>
      <c r="QG27" s="126">
        <f t="shared" si="50"/>
        <v>2.4E-2</v>
      </c>
      <c r="QH27" s="126">
        <f t="shared" si="50"/>
        <v>2.4E-2</v>
      </c>
      <c r="QI27" s="126">
        <f t="shared" si="50"/>
        <v>2.4E-2</v>
      </c>
      <c r="QJ27" s="126">
        <f t="shared" si="50"/>
        <v>2.4E-2</v>
      </c>
      <c r="QK27" s="126">
        <f t="shared" si="50"/>
        <v>2.4E-2</v>
      </c>
      <c r="QL27" s="126">
        <f t="shared" si="50"/>
        <v>2.4E-2</v>
      </c>
      <c r="QM27" s="126">
        <f t="shared" si="50"/>
        <v>2.4E-2</v>
      </c>
      <c r="QN27" s="126">
        <f t="shared" si="50"/>
        <v>2.4E-2</v>
      </c>
      <c r="QO27" s="126">
        <f t="shared" si="50"/>
        <v>2.4E-2</v>
      </c>
      <c r="QP27" s="126">
        <f t="shared" si="50"/>
        <v>2.4E-2</v>
      </c>
      <c r="QQ27" s="126">
        <f t="shared" si="50"/>
        <v>2.4E-2</v>
      </c>
      <c r="QR27" s="126">
        <f t="shared" si="50"/>
        <v>2.4E-2</v>
      </c>
      <c r="QS27" s="126">
        <f t="shared" ref="QS27:TD27" si="51">QR27</f>
        <v>2.4E-2</v>
      </c>
      <c r="QT27" s="126">
        <f t="shared" si="51"/>
        <v>2.4E-2</v>
      </c>
      <c r="QU27" s="126">
        <f t="shared" si="51"/>
        <v>2.4E-2</v>
      </c>
      <c r="QV27" s="126">
        <f t="shared" si="51"/>
        <v>2.4E-2</v>
      </c>
      <c r="QW27" s="126">
        <f t="shared" si="51"/>
        <v>2.4E-2</v>
      </c>
      <c r="QX27" s="126">
        <f t="shared" si="51"/>
        <v>2.4E-2</v>
      </c>
      <c r="QY27" s="126">
        <f t="shared" si="51"/>
        <v>2.4E-2</v>
      </c>
      <c r="QZ27" s="126">
        <f t="shared" si="51"/>
        <v>2.4E-2</v>
      </c>
      <c r="RA27" s="126">
        <f t="shared" si="51"/>
        <v>2.4E-2</v>
      </c>
      <c r="RB27" s="126">
        <f t="shared" si="51"/>
        <v>2.4E-2</v>
      </c>
      <c r="RC27" s="126">
        <f t="shared" si="51"/>
        <v>2.4E-2</v>
      </c>
      <c r="RD27" s="126">
        <f t="shared" si="51"/>
        <v>2.4E-2</v>
      </c>
      <c r="RE27" s="126">
        <f t="shared" si="51"/>
        <v>2.4E-2</v>
      </c>
      <c r="RF27" s="126">
        <f t="shared" si="51"/>
        <v>2.4E-2</v>
      </c>
      <c r="RG27" s="126">
        <f t="shared" si="51"/>
        <v>2.4E-2</v>
      </c>
      <c r="RH27" s="126">
        <f t="shared" si="51"/>
        <v>2.4E-2</v>
      </c>
      <c r="RI27" s="126">
        <f t="shared" si="51"/>
        <v>2.4E-2</v>
      </c>
      <c r="RJ27" s="126">
        <f t="shared" si="51"/>
        <v>2.4E-2</v>
      </c>
      <c r="RK27" s="126">
        <f t="shared" si="51"/>
        <v>2.4E-2</v>
      </c>
      <c r="RL27" s="126">
        <f t="shared" si="51"/>
        <v>2.4E-2</v>
      </c>
      <c r="RM27" s="126">
        <f t="shared" si="51"/>
        <v>2.4E-2</v>
      </c>
      <c r="RN27" s="126">
        <f t="shared" si="51"/>
        <v>2.4E-2</v>
      </c>
      <c r="RO27" s="126">
        <f t="shared" si="51"/>
        <v>2.4E-2</v>
      </c>
      <c r="RP27" s="126">
        <f t="shared" si="51"/>
        <v>2.4E-2</v>
      </c>
      <c r="RQ27" s="126">
        <f t="shared" si="51"/>
        <v>2.4E-2</v>
      </c>
      <c r="RR27" s="126">
        <f t="shared" si="51"/>
        <v>2.4E-2</v>
      </c>
      <c r="RS27" s="126">
        <f t="shared" si="51"/>
        <v>2.4E-2</v>
      </c>
      <c r="RT27" s="126">
        <f t="shared" si="51"/>
        <v>2.4E-2</v>
      </c>
      <c r="RU27" s="126">
        <f t="shared" si="51"/>
        <v>2.4E-2</v>
      </c>
      <c r="RV27" s="126">
        <f t="shared" si="51"/>
        <v>2.4E-2</v>
      </c>
      <c r="RW27" s="126">
        <f t="shared" si="51"/>
        <v>2.4E-2</v>
      </c>
      <c r="RX27" s="126">
        <f t="shared" si="51"/>
        <v>2.4E-2</v>
      </c>
      <c r="RY27" s="126">
        <f t="shared" si="51"/>
        <v>2.4E-2</v>
      </c>
      <c r="RZ27" s="126">
        <f t="shared" si="51"/>
        <v>2.4E-2</v>
      </c>
      <c r="SA27" s="126">
        <f t="shared" si="51"/>
        <v>2.4E-2</v>
      </c>
      <c r="SB27" s="126">
        <f t="shared" si="51"/>
        <v>2.4E-2</v>
      </c>
      <c r="SC27" s="126">
        <f t="shared" si="51"/>
        <v>2.4E-2</v>
      </c>
      <c r="SD27" s="126">
        <f t="shared" si="51"/>
        <v>2.4E-2</v>
      </c>
      <c r="SE27" s="126">
        <f t="shared" si="51"/>
        <v>2.4E-2</v>
      </c>
      <c r="SF27" s="126">
        <f t="shared" si="51"/>
        <v>2.4E-2</v>
      </c>
      <c r="SG27" s="126">
        <f t="shared" si="51"/>
        <v>2.4E-2</v>
      </c>
      <c r="SH27" s="126">
        <f t="shared" si="51"/>
        <v>2.4E-2</v>
      </c>
      <c r="SI27" s="126">
        <f t="shared" si="51"/>
        <v>2.4E-2</v>
      </c>
      <c r="SJ27" s="126">
        <f t="shared" si="51"/>
        <v>2.4E-2</v>
      </c>
      <c r="SK27" s="126">
        <f t="shared" si="51"/>
        <v>2.4E-2</v>
      </c>
      <c r="SL27" s="126">
        <f t="shared" si="51"/>
        <v>2.4E-2</v>
      </c>
      <c r="SM27" s="126">
        <f t="shared" si="51"/>
        <v>2.4E-2</v>
      </c>
      <c r="SN27" s="126">
        <f t="shared" si="51"/>
        <v>2.4E-2</v>
      </c>
      <c r="SO27" s="126">
        <f t="shared" si="51"/>
        <v>2.4E-2</v>
      </c>
      <c r="SP27" s="126">
        <f t="shared" si="51"/>
        <v>2.4E-2</v>
      </c>
      <c r="SQ27" s="126">
        <f t="shared" si="51"/>
        <v>2.4E-2</v>
      </c>
      <c r="SR27" s="126">
        <f t="shared" si="51"/>
        <v>2.4E-2</v>
      </c>
      <c r="SS27" s="126">
        <f t="shared" si="51"/>
        <v>2.4E-2</v>
      </c>
      <c r="ST27" s="126">
        <f t="shared" si="51"/>
        <v>2.4E-2</v>
      </c>
      <c r="SU27" s="126">
        <f t="shared" si="51"/>
        <v>2.4E-2</v>
      </c>
      <c r="SV27" s="126">
        <f t="shared" si="51"/>
        <v>2.4E-2</v>
      </c>
      <c r="SW27" s="126">
        <f t="shared" si="51"/>
        <v>2.4E-2</v>
      </c>
      <c r="SX27" s="126">
        <f t="shared" si="51"/>
        <v>2.4E-2</v>
      </c>
      <c r="SY27" s="126">
        <f t="shared" si="51"/>
        <v>2.4E-2</v>
      </c>
      <c r="SZ27" s="126">
        <f t="shared" si="51"/>
        <v>2.4E-2</v>
      </c>
      <c r="TA27" s="126">
        <f t="shared" si="51"/>
        <v>2.4E-2</v>
      </c>
      <c r="TB27" s="126">
        <f t="shared" si="51"/>
        <v>2.4E-2</v>
      </c>
      <c r="TC27" s="126">
        <f t="shared" si="51"/>
        <v>2.4E-2</v>
      </c>
      <c r="TD27" s="126">
        <f t="shared" si="51"/>
        <v>2.4E-2</v>
      </c>
      <c r="TE27" s="126">
        <f t="shared" ref="TE27:VP27" si="52">TD27</f>
        <v>2.4E-2</v>
      </c>
      <c r="TF27" s="126">
        <f t="shared" si="52"/>
        <v>2.4E-2</v>
      </c>
      <c r="TG27" s="126">
        <f t="shared" si="52"/>
        <v>2.4E-2</v>
      </c>
      <c r="TH27" s="126">
        <f t="shared" si="52"/>
        <v>2.4E-2</v>
      </c>
      <c r="TI27" s="126">
        <f t="shared" si="52"/>
        <v>2.4E-2</v>
      </c>
      <c r="TJ27" s="126">
        <f t="shared" si="52"/>
        <v>2.4E-2</v>
      </c>
      <c r="TK27" s="126">
        <f t="shared" si="52"/>
        <v>2.4E-2</v>
      </c>
      <c r="TL27" s="126">
        <f t="shared" si="52"/>
        <v>2.4E-2</v>
      </c>
      <c r="TM27" s="126">
        <f t="shared" si="52"/>
        <v>2.4E-2</v>
      </c>
      <c r="TN27" s="126">
        <f t="shared" si="52"/>
        <v>2.4E-2</v>
      </c>
      <c r="TO27" s="126">
        <f t="shared" si="52"/>
        <v>2.4E-2</v>
      </c>
      <c r="TP27" s="126">
        <f t="shared" si="52"/>
        <v>2.4E-2</v>
      </c>
      <c r="TQ27" s="126">
        <f t="shared" si="52"/>
        <v>2.4E-2</v>
      </c>
      <c r="TR27" s="126">
        <f t="shared" si="52"/>
        <v>2.4E-2</v>
      </c>
      <c r="TS27" s="126">
        <f t="shared" si="52"/>
        <v>2.4E-2</v>
      </c>
      <c r="TT27" s="126">
        <f t="shared" si="52"/>
        <v>2.4E-2</v>
      </c>
      <c r="TU27" s="126">
        <f t="shared" si="52"/>
        <v>2.4E-2</v>
      </c>
      <c r="TV27" s="126">
        <f t="shared" si="52"/>
        <v>2.4E-2</v>
      </c>
      <c r="TW27" s="126">
        <f t="shared" si="52"/>
        <v>2.4E-2</v>
      </c>
      <c r="TX27" s="126">
        <f t="shared" si="52"/>
        <v>2.4E-2</v>
      </c>
      <c r="TY27" s="126">
        <f t="shared" si="52"/>
        <v>2.4E-2</v>
      </c>
      <c r="TZ27" s="126">
        <f t="shared" si="52"/>
        <v>2.4E-2</v>
      </c>
      <c r="UA27" s="126">
        <f t="shared" si="52"/>
        <v>2.4E-2</v>
      </c>
      <c r="UB27" s="126">
        <f t="shared" si="52"/>
        <v>2.4E-2</v>
      </c>
      <c r="UC27" s="126">
        <f t="shared" si="52"/>
        <v>2.4E-2</v>
      </c>
      <c r="UD27" s="126">
        <f t="shared" si="52"/>
        <v>2.4E-2</v>
      </c>
      <c r="UE27" s="126">
        <f t="shared" si="52"/>
        <v>2.4E-2</v>
      </c>
      <c r="UF27" s="126">
        <f t="shared" si="52"/>
        <v>2.4E-2</v>
      </c>
      <c r="UG27" s="126">
        <f t="shared" si="52"/>
        <v>2.4E-2</v>
      </c>
      <c r="UH27" s="126">
        <f t="shared" si="52"/>
        <v>2.4E-2</v>
      </c>
      <c r="UI27" s="126">
        <f t="shared" si="52"/>
        <v>2.4E-2</v>
      </c>
      <c r="UJ27" s="126">
        <f t="shared" si="52"/>
        <v>2.4E-2</v>
      </c>
      <c r="UK27" s="126">
        <f t="shared" si="52"/>
        <v>2.4E-2</v>
      </c>
      <c r="UL27" s="126">
        <f t="shared" si="52"/>
        <v>2.4E-2</v>
      </c>
      <c r="UM27" s="126">
        <f t="shared" si="52"/>
        <v>2.4E-2</v>
      </c>
      <c r="UN27" s="126">
        <f t="shared" si="52"/>
        <v>2.4E-2</v>
      </c>
      <c r="UO27" s="126">
        <f t="shared" si="52"/>
        <v>2.4E-2</v>
      </c>
      <c r="UP27" s="126">
        <f t="shared" si="52"/>
        <v>2.4E-2</v>
      </c>
      <c r="UQ27" s="126">
        <f t="shared" si="52"/>
        <v>2.4E-2</v>
      </c>
      <c r="UR27" s="126">
        <f t="shared" si="52"/>
        <v>2.4E-2</v>
      </c>
      <c r="US27" s="126">
        <f t="shared" si="52"/>
        <v>2.4E-2</v>
      </c>
      <c r="UT27" s="126">
        <f t="shared" si="52"/>
        <v>2.4E-2</v>
      </c>
      <c r="UU27" s="126">
        <f t="shared" si="52"/>
        <v>2.4E-2</v>
      </c>
      <c r="UV27" s="126">
        <f t="shared" si="52"/>
        <v>2.4E-2</v>
      </c>
      <c r="UW27" s="126">
        <f t="shared" si="52"/>
        <v>2.4E-2</v>
      </c>
      <c r="UX27" s="126">
        <f t="shared" si="52"/>
        <v>2.4E-2</v>
      </c>
      <c r="UY27" s="126">
        <f t="shared" si="52"/>
        <v>2.4E-2</v>
      </c>
      <c r="UZ27" s="126">
        <f t="shared" si="52"/>
        <v>2.4E-2</v>
      </c>
      <c r="VA27" s="126">
        <f t="shared" si="52"/>
        <v>2.4E-2</v>
      </c>
      <c r="VB27" s="126">
        <f t="shared" si="52"/>
        <v>2.4E-2</v>
      </c>
      <c r="VC27" s="126">
        <f t="shared" si="52"/>
        <v>2.4E-2</v>
      </c>
      <c r="VD27" s="126">
        <f t="shared" si="52"/>
        <v>2.4E-2</v>
      </c>
      <c r="VE27" s="126">
        <f t="shared" si="52"/>
        <v>2.4E-2</v>
      </c>
      <c r="VF27" s="126">
        <f t="shared" si="52"/>
        <v>2.4E-2</v>
      </c>
      <c r="VG27" s="126">
        <f t="shared" si="52"/>
        <v>2.4E-2</v>
      </c>
      <c r="VH27" s="126">
        <f t="shared" si="52"/>
        <v>2.4E-2</v>
      </c>
      <c r="VI27" s="126">
        <f t="shared" si="52"/>
        <v>2.4E-2</v>
      </c>
      <c r="VJ27" s="126">
        <f t="shared" si="52"/>
        <v>2.4E-2</v>
      </c>
      <c r="VK27" s="126">
        <f t="shared" si="52"/>
        <v>2.4E-2</v>
      </c>
      <c r="VL27" s="126">
        <f t="shared" si="52"/>
        <v>2.4E-2</v>
      </c>
      <c r="VM27" s="126">
        <f t="shared" si="52"/>
        <v>2.4E-2</v>
      </c>
      <c r="VN27" s="126">
        <f t="shared" si="52"/>
        <v>2.4E-2</v>
      </c>
      <c r="VO27" s="126">
        <f t="shared" si="52"/>
        <v>2.4E-2</v>
      </c>
      <c r="VP27" s="126">
        <f t="shared" si="52"/>
        <v>2.4E-2</v>
      </c>
      <c r="VQ27" s="126">
        <f t="shared" ref="VQ27:YB27" si="53">VP27</f>
        <v>2.4E-2</v>
      </c>
      <c r="VR27" s="126">
        <f t="shared" si="53"/>
        <v>2.4E-2</v>
      </c>
      <c r="VS27" s="126">
        <f t="shared" si="53"/>
        <v>2.4E-2</v>
      </c>
      <c r="VT27" s="126">
        <f t="shared" si="53"/>
        <v>2.4E-2</v>
      </c>
      <c r="VU27" s="126">
        <f t="shared" si="53"/>
        <v>2.4E-2</v>
      </c>
      <c r="VV27" s="126">
        <f t="shared" si="53"/>
        <v>2.4E-2</v>
      </c>
      <c r="VW27" s="126">
        <f t="shared" si="53"/>
        <v>2.4E-2</v>
      </c>
      <c r="VX27" s="126">
        <f t="shared" si="53"/>
        <v>2.4E-2</v>
      </c>
      <c r="VY27" s="126">
        <f t="shared" si="53"/>
        <v>2.4E-2</v>
      </c>
      <c r="VZ27" s="126">
        <f t="shared" si="53"/>
        <v>2.4E-2</v>
      </c>
      <c r="WA27" s="126">
        <f t="shared" si="53"/>
        <v>2.4E-2</v>
      </c>
      <c r="WB27" s="126">
        <f t="shared" si="53"/>
        <v>2.4E-2</v>
      </c>
      <c r="WC27" s="126">
        <f t="shared" si="53"/>
        <v>2.4E-2</v>
      </c>
      <c r="WD27" s="126">
        <f t="shared" si="53"/>
        <v>2.4E-2</v>
      </c>
      <c r="WE27" s="126">
        <f t="shared" si="53"/>
        <v>2.4E-2</v>
      </c>
      <c r="WF27" s="126">
        <f t="shared" si="53"/>
        <v>2.4E-2</v>
      </c>
      <c r="WG27" s="126">
        <f t="shared" si="53"/>
        <v>2.4E-2</v>
      </c>
      <c r="WH27" s="126">
        <f t="shared" si="53"/>
        <v>2.4E-2</v>
      </c>
      <c r="WI27" s="126">
        <f t="shared" si="53"/>
        <v>2.4E-2</v>
      </c>
      <c r="WJ27" s="126">
        <f t="shared" si="53"/>
        <v>2.4E-2</v>
      </c>
      <c r="WK27" s="126">
        <f t="shared" si="53"/>
        <v>2.4E-2</v>
      </c>
      <c r="WL27" s="126">
        <f t="shared" si="53"/>
        <v>2.4E-2</v>
      </c>
      <c r="WM27" s="126">
        <f t="shared" si="53"/>
        <v>2.4E-2</v>
      </c>
      <c r="WN27" s="126">
        <f t="shared" si="53"/>
        <v>2.4E-2</v>
      </c>
      <c r="WO27" s="126">
        <f t="shared" si="53"/>
        <v>2.4E-2</v>
      </c>
      <c r="WP27" s="126">
        <f t="shared" si="53"/>
        <v>2.4E-2</v>
      </c>
      <c r="WQ27" s="126">
        <f t="shared" si="53"/>
        <v>2.4E-2</v>
      </c>
      <c r="WR27" s="126">
        <f t="shared" si="53"/>
        <v>2.4E-2</v>
      </c>
      <c r="WS27" s="126">
        <f t="shared" si="53"/>
        <v>2.4E-2</v>
      </c>
      <c r="WT27" s="126">
        <f t="shared" si="53"/>
        <v>2.4E-2</v>
      </c>
      <c r="WU27" s="126">
        <f t="shared" si="53"/>
        <v>2.4E-2</v>
      </c>
      <c r="WV27" s="126">
        <f t="shared" si="53"/>
        <v>2.4E-2</v>
      </c>
      <c r="WW27" s="126">
        <f t="shared" si="53"/>
        <v>2.4E-2</v>
      </c>
      <c r="WX27" s="126">
        <f t="shared" si="53"/>
        <v>2.4E-2</v>
      </c>
      <c r="WY27" s="126">
        <f t="shared" si="53"/>
        <v>2.4E-2</v>
      </c>
      <c r="WZ27" s="126">
        <f t="shared" si="53"/>
        <v>2.4E-2</v>
      </c>
      <c r="XA27" s="126">
        <f t="shared" si="53"/>
        <v>2.4E-2</v>
      </c>
      <c r="XB27" s="126">
        <f t="shared" si="53"/>
        <v>2.4E-2</v>
      </c>
      <c r="XC27" s="126">
        <f t="shared" si="53"/>
        <v>2.4E-2</v>
      </c>
      <c r="XD27" s="126">
        <f t="shared" si="53"/>
        <v>2.4E-2</v>
      </c>
      <c r="XE27" s="126">
        <f t="shared" si="53"/>
        <v>2.4E-2</v>
      </c>
      <c r="XF27" s="126">
        <f t="shared" si="53"/>
        <v>2.4E-2</v>
      </c>
      <c r="XG27" s="126">
        <f t="shared" si="53"/>
        <v>2.4E-2</v>
      </c>
      <c r="XH27" s="126">
        <f t="shared" si="53"/>
        <v>2.4E-2</v>
      </c>
      <c r="XI27" s="126">
        <f t="shared" si="53"/>
        <v>2.4E-2</v>
      </c>
      <c r="XJ27" s="126">
        <f t="shared" si="53"/>
        <v>2.4E-2</v>
      </c>
      <c r="XK27" s="126">
        <f t="shared" si="53"/>
        <v>2.4E-2</v>
      </c>
      <c r="XL27" s="126">
        <f t="shared" si="53"/>
        <v>2.4E-2</v>
      </c>
      <c r="XM27" s="126">
        <f t="shared" si="53"/>
        <v>2.4E-2</v>
      </c>
      <c r="XN27" s="126">
        <f t="shared" si="53"/>
        <v>2.4E-2</v>
      </c>
      <c r="XO27" s="126">
        <f t="shared" si="53"/>
        <v>2.4E-2</v>
      </c>
      <c r="XP27" s="126">
        <f t="shared" si="53"/>
        <v>2.4E-2</v>
      </c>
      <c r="XQ27" s="126">
        <f t="shared" si="53"/>
        <v>2.4E-2</v>
      </c>
      <c r="XR27" s="126">
        <f t="shared" si="53"/>
        <v>2.4E-2</v>
      </c>
      <c r="XS27" s="126">
        <f t="shared" si="53"/>
        <v>2.4E-2</v>
      </c>
      <c r="XT27" s="126">
        <f t="shared" si="53"/>
        <v>2.4E-2</v>
      </c>
      <c r="XU27" s="126">
        <f t="shared" si="53"/>
        <v>2.4E-2</v>
      </c>
      <c r="XV27" s="126">
        <f t="shared" si="53"/>
        <v>2.4E-2</v>
      </c>
      <c r="XW27" s="126">
        <f t="shared" si="53"/>
        <v>2.4E-2</v>
      </c>
      <c r="XX27" s="126">
        <f t="shared" si="53"/>
        <v>2.4E-2</v>
      </c>
      <c r="XY27" s="126">
        <f t="shared" si="53"/>
        <v>2.4E-2</v>
      </c>
      <c r="XZ27" s="126">
        <f t="shared" si="53"/>
        <v>2.4E-2</v>
      </c>
      <c r="YA27" s="126">
        <f t="shared" si="53"/>
        <v>2.4E-2</v>
      </c>
      <c r="YB27" s="126">
        <f t="shared" si="53"/>
        <v>2.4E-2</v>
      </c>
      <c r="YC27" s="126">
        <f t="shared" ref="YC27:ZC27" si="54">YB27</f>
        <v>2.4E-2</v>
      </c>
      <c r="YD27" s="126">
        <f t="shared" si="54"/>
        <v>2.4E-2</v>
      </c>
      <c r="YE27" s="126">
        <f t="shared" si="54"/>
        <v>2.4E-2</v>
      </c>
      <c r="YF27" s="126">
        <f t="shared" si="54"/>
        <v>2.4E-2</v>
      </c>
      <c r="YG27" s="126">
        <f t="shared" si="54"/>
        <v>2.4E-2</v>
      </c>
      <c r="YH27" s="126">
        <f t="shared" si="54"/>
        <v>2.4E-2</v>
      </c>
      <c r="YI27" s="126">
        <f t="shared" si="54"/>
        <v>2.4E-2</v>
      </c>
      <c r="YJ27" s="126">
        <f t="shared" si="54"/>
        <v>2.4E-2</v>
      </c>
      <c r="YK27" s="126">
        <f t="shared" si="54"/>
        <v>2.4E-2</v>
      </c>
      <c r="YL27" s="126">
        <f t="shared" si="54"/>
        <v>2.4E-2</v>
      </c>
      <c r="YM27" s="126">
        <f t="shared" si="54"/>
        <v>2.4E-2</v>
      </c>
      <c r="YN27" s="126">
        <f t="shared" si="54"/>
        <v>2.4E-2</v>
      </c>
      <c r="YO27" s="126">
        <f t="shared" si="54"/>
        <v>2.4E-2</v>
      </c>
      <c r="YP27" s="126">
        <f t="shared" si="54"/>
        <v>2.4E-2</v>
      </c>
      <c r="YQ27" s="126">
        <f t="shared" si="54"/>
        <v>2.4E-2</v>
      </c>
      <c r="YR27" s="126">
        <f t="shared" si="54"/>
        <v>2.4E-2</v>
      </c>
      <c r="YS27" s="126">
        <f t="shared" si="54"/>
        <v>2.4E-2</v>
      </c>
      <c r="YT27" s="126">
        <f t="shared" si="54"/>
        <v>2.4E-2</v>
      </c>
      <c r="YU27" s="126">
        <f t="shared" si="54"/>
        <v>2.4E-2</v>
      </c>
      <c r="YV27" s="126">
        <f t="shared" si="54"/>
        <v>2.4E-2</v>
      </c>
      <c r="YW27" s="126">
        <f t="shared" si="54"/>
        <v>2.4E-2</v>
      </c>
      <c r="YX27" s="126">
        <f t="shared" si="54"/>
        <v>2.4E-2</v>
      </c>
      <c r="YY27" s="126">
        <f t="shared" si="54"/>
        <v>2.4E-2</v>
      </c>
      <c r="YZ27" s="126">
        <f t="shared" si="54"/>
        <v>2.4E-2</v>
      </c>
      <c r="ZA27" s="126">
        <f t="shared" si="54"/>
        <v>2.4E-2</v>
      </c>
      <c r="ZB27" s="126">
        <f t="shared" si="54"/>
        <v>2.4E-2</v>
      </c>
      <c r="ZC27" s="126">
        <f t="shared" si="54"/>
        <v>2.4E-2</v>
      </c>
      <c r="ZD27" s="127">
        <f t="shared" ref="ZD27" si="55">ZC27</f>
        <v>2.4E-2</v>
      </c>
    </row>
    <row r="28" spans="1:680" s="13" customFormat="1" ht="15.75" customHeight="1" thickBot="1" x14ac:dyDescent="0.3">
      <c r="A28" s="18" t="s">
        <v>95</v>
      </c>
      <c r="B28" s="19"/>
      <c r="C28" s="20"/>
      <c r="D28" s="77">
        <f>SUM(D22:D27)</f>
        <v>6.4990000000000006E-2</v>
      </c>
      <c r="E28" s="22">
        <f>E22+E26+E27</f>
        <v>0</v>
      </c>
      <c r="F28" s="9"/>
      <c r="G28" s="99">
        <f>SUM(G22:G27)</f>
        <v>6.6477399999999998</v>
      </c>
      <c r="I28" s="80" t="s">
        <v>11</v>
      </c>
      <c r="J28" s="128">
        <v>3.7999999999999999E-2</v>
      </c>
      <c r="K28" s="132">
        <f t="shared" ref="K28" si="56">IF(OR(J$24&lt;&gt;0,J$26&lt;&gt;0),J28,IF(J28-$J$20&lt;0,0,ROUND(J28-$J$20,4)))</f>
        <v>3.7999999999999999E-2</v>
      </c>
      <c r="L28" s="132">
        <f>IF(OR(K$24&lt;&gt;0,K$26&lt;&gt;0),K28,IF(K28-$J$20&lt;0,0,ROUND(K28-$J$20,4)))</f>
        <v>3.7999999999999999E-2</v>
      </c>
      <c r="M28" s="132">
        <f t="shared" ref="M28:BX28" si="57">IF(OR(L$24&lt;&gt;0,L$26&lt;&gt;0),L28,IF(L28-$J$20&lt;0,0,ROUND(L28-$J$20,4)))</f>
        <v>3.7999999999999999E-2</v>
      </c>
      <c r="N28" s="132">
        <f t="shared" si="57"/>
        <v>3.7999999999999999E-2</v>
      </c>
      <c r="O28" s="132">
        <f t="shared" si="57"/>
        <v>3.7999999999999999E-2</v>
      </c>
      <c r="P28" s="132">
        <f t="shared" si="57"/>
        <v>3.7999999999999999E-2</v>
      </c>
      <c r="Q28" s="132">
        <f t="shared" si="57"/>
        <v>3.7999999999999999E-2</v>
      </c>
      <c r="R28" s="132">
        <f t="shared" si="57"/>
        <v>3.7999999999999999E-2</v>
      </c>
      <c r="S28" s="132">
        <f t="shared" si="57"/>
        <v>3.7999999999999999E-2</v>
      </c>
      <c r="T28" s="132">
        <f t="shared" si="57"/>
        <v>3.7999999999999999E-2</v>
      </c>
      <c r="U28" s="132">
        <f t="shared" si="57"/>
        <v>3.7999999999999999E-2</v>
      </c>
      <c r="V28" s="132">
        <f t="shared" si="57"/>
        <v>3.7999999999999999E-2</v>
      </c>
      <c r="W28" s="132">
        <f t="shared" si="57"/>
        <v>3.7999999999999999E-2</v>
      </c>
      <c r="X28" s="132">
        <f t="shared" si="57"/>
        <v>3.7999999999999999E-2</v>
      </c>
      <c r="Y28" s="132">
        <f t="shared" si="57"/>
        <v>3.7999999999999999E-2</v>
      </c>
      <c r="Z28" s="132">
        <f t="shared" si="57"/>
        <v>3.7999999999999999E-2</v>
      </c>
      <c r="AA28" s="132">
        <f t="shared" si="57"/>
        <v>3.7999999999999999E-2</v>
      </c>
      <c r="AB28" s="132">
        <f t="shared" si="57"/>
        <v>3.7999999999999999E-2</v>
      </c>
      <c r="AC28" s="132">
        <f t="shared" si="57"/>
        <v>3.7999999999999999E-2</v>
      </c>
      <c r="AD28" s="132">
        <f t="shared" si="57"/>
        <v>3.7999999999999999E-2</v>
      </c>
      <c r="AE28" s="132">
        <f t="shared" si="57"/>
        <v>3.7999999999999999E-2</v>
      </c>
      <c r="AF28" s="132">
        <f t="shared" si="57"/>
        <v>3.7999999999999999E-2</v>
      </c>
      <c r="AG28" s="132">
        <f t="shared" si="57"/>
        <v>3.7999999999999999E-2</v>
      </c>
      <c r="AH28" s="132">
        <f t="shared" si="57"/>
        <v>3.7999999999999999E-2</v>
      </c>
      <c r="AI28" s="132">
        <f t="shared" si="57"/>
        <v>3.7999999999999999E-2</v>
      </c>
      <c r="AJ28" s="132">
        <f t="shared" si="57"/>
        <v>3.7999999999999999E-2</v>
      </c>
      <c r="AK28" s="132">
        <f t="shared" si="57"/>
        <v>3.7999999999999999E-2</v>
      </c>
      <c r="AL28" s="132">
        <f t="shared" si="57"/>
        <v>3.7999999999999999E-2</v>
      </c>
      <c r="AM28" s="132">
        <f t="shared" si="57"/>
        <v>3.7999999999999999E-2</v>
      </c>
      <c r="AN28" s="132">
        <f t="shared" si="57"/>
        <v>3.7999999999999999E-2</v>
      </c>
      <c r="AO28" s="132">
        <f t="shared" si="57"/>
        <v>3.7999999999999999E-2</v>
      </c>
      <c r="AP28" s="132">
        <f t="shared" si="57"/>
        <v>3.7999999999999999E-2</v>
      </c>
      <c r="AQ28" s="132">
        <f t="shared" si="57"/>
        <v>3.7999999999999999E-2</v>
      </c>
      <c r="AR28" s="132">
        <f t="shared" si="57"/>
        <v>3.7999999999999999E-2</v>
      </c>
      <c r="AS28" s="132">
        <f t="shared" si="57"/>
        <v>3.7999999999999999E-2</v>
      </c>
      <c r="AT28" s="132">
        <f t="shared" si="57"/>
        <v>3.7999999999999999E-2</v>
      </c>
      <c r="AU28" s="132">
        <f t="shared" si="57"/>
        <v>3.7999999999999999E-2</v>
      </c>
      <c r="AV28" s="132">
        <f t="shared" si="57"/>
        <v>3.7999999999999999E-2</v>
      </c>
      <c r="AW28" s="132">
        <f t="shared" si="57"/>
        <v>3.7999999999999999E-2</v>
      </c>
      <c r="AX28" s="132">
        <f t="shared" si="57"/>
        <v>3.7999999999999999E-2</v>
      </c>
      <c r="AY28" s="132">
        <f t="shared" si="57"/>
        <v>3.7999999999999999E-2</v>
      </c>
      <c r="AZ28" s="132">
        <f t="shared" si="57"/>
        <v>3.7999999999999999E-2</v>
      </c>
      <c r="BA28" s="132">
        <f t="shared" si="57"/>
        <v>3.7999999999999999E-2</v>
      </c>
      <c r="BB28" s="132">
        <f t="shared" si="57"/>
        <v>3.7999999999999999E-2</v>
      </c>
      <c r="BC28" s="132">
        <f t="shared" si="57"/>
        <v>3.7999999999999999E-2</v>
      </c>
      <c r="BD28" s="132">
        <f t="shared" si="57"/>
        <v>3.7999999999999999E-2</v>
      </c>
      <c r="BE28" s="132">
        <f t="shared" si="57"/>
        <v>3.7999999999999999E-2</v>
      </c>
      <c r="BF28" s="132">
        <f t="shared" si="57"/>
        <v>3.7999999999999999E-2</v>
      </c>
      <c r="BG28" s="132">
        <f t="shared" si="57"/>
        <v>3.7999999999999999E-2</v>
      </c>
      <c r="BH28" s="132">
        <f t="shared" si="57"/>
        <v>3.7999999999999999E-2</v>
      </c>
      <c r="BI28" s="132">
        <f t="shared" si="57"/>
        <v>3.7999999999999999E-2</v>
      </c>
      <c r="BJ28" s="139">
        <f t="shared" si="57"/>
        <v>3.7999999999999999E-2</v>
      </c>
      <c r="BK28" s="139">
        <f t="shared" si="57"/>
        <v>3.7999999999999999E-2</v>
      </c>
      <c r="BL28" s="139">
        <f t="shared" si="57"/>
        <v>3.7999999999999999E-2</v>
      </c>
      <c r="BM28" s="139">
        <f t="shared" si="57"/>
        <v>3.7999999999999999E-2</v>
      </c>
      <c r="BN28" s="139">
        <f t="shared" si="57"/>
        <v>3.7999999999999999E-2</v>
      </c>
      <c r="BO28" s="139">
        <f t="shared" si="57"/>
        <v>3.7999999999999999E-2</v>
      </c>
      <c r="BP28" s="139">
        <f t="shared" si="57"/>
        <v>3.7999999999999999E-2</v>
      </c>
      <c r="BQ28" s="139">
        <f t="shared" si="57"/>
        <v>3.7999999999999999E-2</v>
      </c>
      <c r="BR28" s="139">
        <f t="shared" si="57"/>
        <v>3.7999999999999999E-2</v>
      </c>
      <c r="BS28" s="139">
        <f t="shared" si="57"/>
        <v>3.7999999999999999E-2</v>
      </c>
      <c r="BT28" s="139">
        <f t="shared" si="57"/>
        <v>3.7999999999999999E-2</v>
      </c>
      <c r="BU28" s="139">
        <f t="shared" si="57"/>
        <v>3.7999999999999999E-2</v>
      </c>
      <c r="BV28" s="139">
        <f t="shared" si="57"/>
        <v>3.7999999999999999E-2</v>
      </c>
      <c r="BW28" s="139">
        <f t="shared" si="57"/>
        <v>3.7999999999999999E-2</v>
      </c>
      <c r="BX28" s="139">
        <f t="shared" si="57"/>
        <v>3.7999999999999999E-2</v>
      </c>
      <c r="BY28" s="139">
        <f t="shared" ref="BY28:EJ28" si="58">IF(OR(BX$24&lt;&gt;0,BX$26&lt;&gt;0),BX28,IF(BX28-$J$20&lt;0,0,ROUND(BX28-$J$20,4)))</f>
        <v>3.7999999999999999E-2</v>
      </c>
      <c r="BZ28" s="139">
        <f t="shared" si="58"/>
        <v>3.7999999999999999E-2</v>
      </c>
      <c r="CA28" s="139">
        <f t="shared" si="58"/>
        <v>3.7999999999999999E-2</v>
      </c>
      <c r="CB28" s="139">
        <f t="shared" si="58"/>
        <v>3.7999999999999999E-2</v>
      </c>
      <c r="CC28" s="139">
        <f t="shared" si="58"/>
        <v>3.7999999999999999E-2</v>
      </c>
      <c r="CD28" s="139">
        <f t="shared" si="58"/>
        <v>3.7999999999999999E-2</v>
      </c>
      <c r="CE28" s="139">
        <f t="shared" si="58"/>
        <v>3.7999999999999999E-2</v>
      </c>
      <c r="CF28" s="139">
        <f t="shared" si="58"/>
        <v>3.7999999999999999E-2</v>
      </c>
      <c r="CG28" s="139">
        <f t="shared" si="58"/>
        <v>3.7999999999999999E-2</v>
      </c>
      <c r="CH28" s="139">
        <f t="shared" si="58"/>
        <v>3.7999999999999999E-2</v>
      </c>
      <c r="CI28" s="139">
        <f t="shared" si="58"/>
        <v>3.7999999999999999E-2</v>
      </c>
      <c r="CJ28" s="139">
        <f t="shared" si="58"/>
        <v>3.7999999999999999E-2</v>
      </c>
      <c r="CK28" s="139">
        <f t="shared" si="58"/>
        <v>3.7999999999999999E-2</v>
      </c>
      <c r="CL28" s="139">
        <f t="shared" si="58"/>
        <v>3.7999999999999999E-2</v>
      </c>
      <c r="CM28" s="139">
        <f t="shared" si="58"/>
        <v>3.7999999999999999E-2</v>
      </c>
      <c r="CN28" s="139">
        <f t="shared" si="58"/>
        <v>3.7999999999999999E-2</v>
      </c>
      <c r="CO28" s="139">
        <f t="shared" si="58"/>
        <v>3.7999999999999999E-2</v>
      </c>
      <c r="CP28" s="139">
        <f t="shared" si="58"/>
        <v>3.7999999999999999E-2</v>
      </c>
      <c r="CQ28" s="139">
        <f t="shared" si="58"/>
        <v>3.7999999999999999E-2</v>
      </c>
      <c r="CR28" s="139">
        <f t="shared" si="58"/>
        <v>3.7999999999999999E-2</v>
      </c>
      <c r="CS28" s="139">
        <f t="shared" si="58"/>
        <v>3.7999999999999999E-2</v>
      </c>
      <c r="CT28" s="139">
        <f t="shared" si="58"/>
        <v>3.7999999999999999E-2</v>
      </c>
      <c r="CU28" s="139">
        <f t="shared" si="58"/>
        <v>3.7999999999999999E-2</v>
      </c>
      <c r="CV28" s="139">
        <f t="shared" si="58"/>
        <v>3.7999999999999999E-2</v>
      </c>
      <c r="CW28" s="139">
        <f t="shared" si="58"/>
        <v>3.7999999999999999E-2</v>
      </c>
      <c r="CX28" s="139">
        <f t="shared" si="58"/>
        <v>3.7999999999999999E-2</v>
      </c>
      <c r="CY28" s="139">
        <f t="shared" si="58"/>
        <v>3.7999999999999999E-2</v>
      </c>
      <c r="CZ28" s="139">
        <f t="shared" si="58"/>
        <v>3.7999999999999999E-2</v>
      </c>
      <c r="DA28" s="139">
        <f t="shared" si="58"/>
        <v>3.7999999999999999E-2</v>
      </c>
      <c r="DB28" s="139">
        <f t="shared" si="58"/>
        <v>3.7999999999999999E-2</v>
      </c>
      <c r="DC28" s="139">
        <f t="shared" si="58"/>
        <v>3.7999999999999999E-2</v>
      </c>
      <c r="DD28" s="139">
        <f t="shared" si="58"/>
        <v>3.7999999999999999E-2</v>
      </c>
      <c r="DE28" s="139">
        <f t="shared" si="58"/>
        <v>3.7999999999999999E-2</v>
      </c>
      <c r="DF28" s="139">
        <f t="shared" si="58"/>
        <v>3.7999999999999999E-2</v>
      </c>
      <c r="DG28" s="139">
        <f t="shared" si="58"/>
        <v>3.7999999999999999E-2</v>
      </c>
      <c r="DH28" s="139">
        <f t="shared" si="58"/>
        <v>3.7999999999999999E-2</v>
      </c>
      <c r="DI28" s="139">
        <f t="shared" si="58"/>
        <v>3.7999999999999999E-2</v>
      </c>
      <c r="DJ28" s="139">
        <f t="shared" si="58"/>
        <v>3.7999999999999999E-2</v>
      </c>
      <c r="DK28" s="139">
        <f t="shared" si="58"/>
        <v>3.7999999999999999E-2</v>
      </c>
      <c r="DL28" s="139">
        <f t="shared" si="58"/>
        <v>3.7999999999999999E-2</v>
      </c>
      <c r="DM28" s="139">
        <f t="shared" si="58"/>
        <v>3.7999999999999999E-2</v>
      </c>
      <c r="DN28" s="139">
        <f t="shared" si="58"/>
        <v>3.7999999999999999E-2</v>
      </c>
      <c r="DO28" s="139">
        <f t="shared" si="58"/>
        <v>3.7999999999999999E-2</v>
      </c>
      <c r="DP28" s="139">
        <f t="shared" si="58"/>
        <v>3.7999999999999999E-2</v>
      </c>
      <c r="DQ28" s="139">
        <f t="shared" si="58"/>
        <v>3.7999999999999999E-2</v>
      </c>
      <c r="DR28" s="139">
        <f t="shared" si="58"/>
        <v>3.7999999999999999E-2</v>
      </c>
      <c r="DS28" s="139">
        <f t="shared" si="58"/>
        <v>3.7999999999999999E-2</v>
      </c>
      <c r="DT28" s="139">
        <f t="shared" si="58"/>
        <v>3.7999999999999999E-2</v>
      </c>
      <c r="DU28" s="139">
        <f t="shared" si="58"/>
        <v>3.7999999999999999E-2</v>
      </c>
      <c r="DV28" s="139">
        <f t="shared" si="58"/>
        <v>3.7999999999999999E-2</v>
      </c>
      <c r="DW28" s="139">
        <f t="shared" si="58"/>
        <v>3.7999999999999999E-2</v>
      </c>
      <c r="DX28" s="139">
        <f t="shared" si="58"/>
        <v>3.7999999999999999E-2</v>
      </c>
      <c r="DY28" s="139">
        <f t="shared" si="58"/>
        <v>3.7999999999999999E-2</v>
      </c>
      <c r="DZ28" s="139">
        <f t="shared" si="58"/>
        <v>3.7999999999999999E-2</v>
      </c>
      <c r="EA28" s="139">
        <f t="shared" si="58"/>
        <v>3.7999999999999999E-2</v>
      </c>
      <c r="EB28" s="139">
        <f t="shared" si="58"/>
        <v>3.7999999999999999E-2</v>
      </c>
      <c r="EC28" s="139">
        <f t="shared" si="58"/>
        <v>3.7999999999999999E-2</v>
      </c>
      <c r="ED28" s="139">
        <f t="shared" si="58"/>
        <v>3.7999999999999999E-2</v>
      </c>
      <c r="EE28" s="139">
        <f t="shared" si="58"/>
        <v>3.7999999999999999E-2</v>
      </c>
      <c r="EF28" s="139">
        <f t="shared" si="58"/>
        <v>3.7999999999999999E-2</v>
      </c>
      <c r="EG28" s="139">
        <f t="shared" si="58"/>
        <v>3.7999999999999999E-2</v>
      </c>
      <c r="EH28" s="139">
        <f t="shared" si="58"/>
        <v>3.7999999999999999E-2</v>
      </c>
      <c r="EI28" s="139">
        <f t="shared" si="58"/>
        <v>3.7999999999999999E-2</v>
      </c>
      <c r="EJ28" s="139">
        <f t="shared" si="58"/>
        <v>3.7999999999999999E-2</v>
      </c>
      <c r="EK28" s="139">
        <f t="shared" ref="EK28:GV28" si="59">IF(OR(EJ$24&lt;&gt;0,EJ$26&lt;&gt;0),EJ28,IF(EJ28-$J$20&lt;0,0,ROUND(EJ28-$J$20,4)))</f>
        <v>3.7999999999999999E-2</v>
      </c>
      <c r="EL28" s="139">
        <f t="shared" si="59"/>
        <v>3.7999999999999999E-2</v>
      </c>
      <c r="EM28" s="139">
        <f t="shared" si="59"/>
        <v>3.7999999999999999E-2</v>
      </c>
      <c r="EN28" s="139">
        <f t="shared" si="59"/>
        <v>3.7999999999999999E-2</v>
      </c>
      <c r="EO28" s="139">
        <f t="shared" si="59"/>
        <v>3.7999999999999999E-2</v>
      </c>
      <c r="EP28" s="139">
        <f t="shared" si="59"/>
        <v>3.7999999999999999E-2</v>
      </c>
      <c r="EQ28" s="139">
        <f t="shared" si="59"/>
        <v>3.7999999999999999E-2</v>
      </c>
      <c r="ER28" s="139">
        <f t="shared" si="59"/>
        <v>3.7999999999999999E-2</v>
      </c>
      <c r="ES28" s="139">
        <f t="shared" si="59"/>
        <v>3.7999999999999999E-2</v>
      </c>
      <c r="ET28" s="139">
        <f t="shared" si="59"/>
        <v>3.7999999999999999E-2</v>
      </c>
      <c r="EU28" s="139">
        <f t="shared" si="59"/>
        <v>3.7999999999999999E-2</v>
      </c>
      <c r="EV28" s="139">
        <f t="shared" si="59"/>
        <v>3.7999999999999999E-2</v>
      </c>
      <c r="EW28" s="139">
        <f t="shared" si="59"/>
        <v>3.7999999999999999E-2</v>
      </c>
      <c r="EX28" s="139">
        <f t="shared" si="59"/>
        <v>3.7999999999999999E-2</v>
      </c>
      <c r="EY28" s="139">
        <f t="shared" si="59"/>
        <v>3.7999999999999999E-2</v>
      </c>
      <c r="EZ28" s="139">
        <f t="shared" si="59"/>
        <v>3.7999999999999999E-2</v>
      </c>
      <c r="FA28" s="139">
        <f t="shared" si="59"/>
        <v>3.7999999999999999E-2</v>
      </c>
      <c r="FB28" s="139">
        <f t="shared" si="59"/>
        <v>3.7999999999999999E-2</v>
      </c>
      <c r="FC28" s="139">
        <f t="shared" si="59"/>
        <v>3.7999999999999999E-2</v>
      </c>
      <c r="FD28" s="139">
        <f t="shared" si="59"/>
        <v>3.7999999999999999E-2</v>
      </c>
      <c r="FE28" s="139">
        <f t="shared" si="59"/>
        <v>3.7999999999999999E-2</v>
      </c>
      <c r="FF28" s="139">
        <f t="shared" si="59"/>
        <v>3.7999999999999999E-2</v>
      </c>
      <c r="FG28" s="139">
        <f t="shared" si="59"/>
        <v>3.7999999999999999E-2</v>
      </c>
      <c r="FH28" s="139">
        <f t="shared" si="59"/>
        <v>3.7999999999999999E-2</v>
      </c>
      <c r="FI28" s="139">
        <f t="shared" si="59"/>
        <v>3.7999999999999999E-2</v>
      </c>
      <c r="FJ28" s="139">
        <f t="shared" si="59"/>
        <v>3.7999999999999999E-2</v>
      </c>
      <c r="FK28" s="139">
        <f t="shared" si="59"/>
        <v>3.7999999999999999E-2</v>
      </c>
      <c r="FL28" s="139">
        <f t="shared" si="59"/>
        <v>3.7999999999999999E-2</v>
      </c>
      <c r="FM28" s="139">
        <f t="shared" si="59"/>
        <v>3.7999999999999999E-2</v>
      </c>
      <c r="FN28" s="139">
        <f t="shared" si="59"/>
        <v>3.7999999999999999E-2</v>
      </c>
      <c r="FO28" s="139">
        <f t="shared" si="59"/>
        <v>3.7999999999999999E-2</v>
      </c>
      <c r="FP28" s="139">
        <f t="shared" si="59"/>
        <v>3.7999999999999999E-2</v>
      </c>
      <c r="FQ28" s="139">
        <f t="shared" si="59"/>
        <v>3.7999999999999999E-2</v>
      </c>
      <c r="FR28" s="139">
        <f t="shared" si="59"/>
        <v>3.7999999999999999E-2</v>
      </c>
      <c r="FS28" s="139">
        <f t="shared" si="59"/>
        <v>3.7999999999999999E-2</v>
      </c>
      <c r="FT28" s="139">
        <f t="shared" si="59"/>
        <v>3.7999999999999999E-2</v>
      </c>
      <c r="FU28" s="139">
        <f t="shared" si="59"/>
        <v>3.7999999999999999E-2</v>
      </c>
      <c r="FV28" s="139">
        <f t="shared" si="59"/>
        <v>3.7999999999999999E-2</v>
      </c>
      <c r="FW28" s="139">
        <f t="shared" si="59"/>
        <v>3.7999999999999999E-2</v>
      </c>
      <c r="FX28" s="139">
        <f t="shared" si="59"/>
        <v>3.7999999999999999E-2</v>
      </c>
      <c r="FY28" s="139">
        <f t="shared" si="59"/>
        <v>3.7999999999999999E-2</v>
      </c>
      <c r="FZ28" s="139">
        <f t="shared" si="59"/>
        <v>3.7999999999999999E-2</v>
      </c>
      <c r="GA28" s="139">
        <f t="shared" si="59"/>
        <v>3.7999999999999999E-2</v>
      </c>
      <c r="GB28" s="139">
        <f t="shared" si="59"/>
        <v>3.7999999999999999E-2</v>
      </c>
      <c r="GC28" s="139">
        <f t="shared" si="59"/>
        <v>3.7999999999999999E-2</v>
      </c>
      <c r="GD28" s="139">
        <f t="shared" si="59"/>
        <v>3.7999999999999999E-2</v>
      </c>
      <c r="GE28" s="139">
        <f t="shared" si="59"/>
        <v>3.7999999999999999E-2</v>
      </c>
      <c r="GF28" s="139">
        <f t="shared" si="59"/>
        <v>3.7999999999999999E-2</v>
      </c>
      <c r="GG28" s="139">
        <f t="shared" si="59"/>
        <v>3.7999999999999999E-2</v>
      </c>
      <c r="GH28" s="139">
        <f t="shared" si="59"/>
        <v>3.7999999999999999E-2</v>
      </c>
      <c r="GI28" s="139">
        <f t="shared" si="59"/>
        <v>3.7999999999999999E-2</v>
      </c>
      <c r="GJ28" s="139">
        <f t="shared" si="59"/>
        <v>3.7999999999999999E-2</v>
      </c>
      <c r="GK28" s="139">
        <f t="shared" si="59"/>
        <v>3.7999999999999999E-2</v>
      </c>
      <c r="GL28" s="139">
        <f t="shared" si="59"/>
        <v>3.7999999999999999E-2</v>
      </c>
      <c r="GM28" s="139">
        <f t="shared" si="59"/>
        <v>3.7999999999999999E-2</v>
      </c>
      <c r="GN28" s="139">
        <f t="shared" si="59"/>
        <v>3.7999999999999999E-2</v>
      </c>
      <c r="GO28" s="139">
        <f t="shared" si="59"/>
        <v>3.7999999999999999E-2</v>
      </c>
      <c r="GP28" s="139">
        <f t="shared" si="59"/>
        <v>3.7999999999999999E-2</v>
      </c>
      <c r="GQ28" s="139">
        <f t="shared" si="59"/>
        <v>3.7999999999999999E-2</v>
      </c>
      <c r="GR28" s="139">
        <f t="shared" si="59"/>
        <v>3.7999999999999999E-2</v>
      </c>
      <c r="GS28" s="139">
        <f t="shared" si="59"/>
        <v>3.7999999999999999E-2</v>
      </c>
      <c r="GT28" s="139">
        <f t="shared" si="59"/>
        <v>3.7999999999999999E-2</v>
      </c>
      <c r="GU28" s="139">
        <f t="shared" si="59"/>
        <v>3.7999999999999999E-2</v>
      </c>
      <c r="GV28" s="139">
        <f t="shared" si="59"/>
        <v>3.7999999999999999E-2</v>
      </c>
      <c r="GW28" s="139">
        <f t="shared" ref="GW28:JH28" si="60">IF(OR(GV$24&lt;&gt;0,GV$26&lt;&gt;0),GV28,IF(GV28-$J$20&lt;0,0,ROUND(GV28-$J$20,4)))</f>
        <v>3.7999999999999999E-2</v>
      </c>
      <c r="GX28" s="139">
        <f t="shared" si="60"/>
        <v>3.7999999999999999E-2</v>
      </c>
      <c r="GY28" s="139">
        <f t="shared" si="60"/>
        <v>3.7999999999999999E-2</v>
      </c>
      <c r="GZ28" s="139">
        <f t="shared" si="60"/>
        <v>3.7999999999999999E-2</v>
      </c>
      <c r="HA28" s="139">
        <f t="shared" si="60"/>
        <v>3.7999999999999999E-2</v>
      </c>
      <c r="HB28" s="139">
        <f t="shared" si="60"/>
        <v>3.7999999999999999E-2</v>
      </c>
      <c r="HC28" s="139">
        <f t="shared" si="60"/>
        <v>3.7999999999999999E-2</v>
      </c>
      <c r="HD28" s="139">
        <f t="shared" si="60"/>
        <v>3.7999999999999999E-2</v>
      </c>
      <c r="HE28" s="139">
        <f t="shared" si="60"/>
        <v>3.7999999999999999E-2</v>
      </c>
      <c r="HF28" s="139">
        <f t="shared" si="60"/>
        <v>3.7999999999999999E-2</v>
      </c>
      <c r="HG28" s="139">
        <f t="shared" si="60"/>
        <v>3.7999999999999999E-2</v>
      </c>
      <c r="HH28" s="139">
        <f t="shared" si="60"/>
        <v>3.7999999999999999E-2</v>
      </c>
      <c r="HI28" s="139">
        <f t="shared" si="60"/>
        <v>3.7999999999999999E-2</v>
      </c>
      <c r="HJ28" s="139">
        <f t="shared" si="60"/>
        <v>3.7999999999999999E-2</v>
      </c>
      <c r="HK28" s="139">
        <f t="shared" si="60"/>
        <v>3.7999999999999999E-2</v>
      </c>
      <c r="HL28" s="139">
        <f t="shared" si="60"/>
        <v>3.7999999999999999E-2</v>
      </c>
      <c r="HM28" s="139">
        <f t="shared" si="60"/>
        <v>3.7999999999999999E-2</v>
      </c>
      <c r="HN28" s="139">
        <f t="shared" si="60"/>
        <v>3.7999999999999999E-2</v>
      </c>
      <c r="HO28" s="139">
        <f t="shared" si="60"/>
        <v>3.7999999999999999E-2</v>
      </c>
      <c r="HP28" s="139">
        <f t="shared" si="60"/>
        <v>3.7999999999999999E-2</v>
      </c>
      <c r="HQ28" s="139">
        <f t="shared" si="60"/>
        <v>3.7999999999999999E-2</v>
      </c>
      <c r="HR28" s="139">
        <f t="shared" si="60"/>
        <v>3.7999999999999999E-2</v>
      </c>
      <c r="HS28" s="139">
        <f t="shared" si="60"/>
        <v>3.7999999999999999E-2</v>
      </c>
      <c r="HT28" s="139">
        <f t="shared" si="60"/>
        <v>3.7999999999999999E-2</v>
      </c>
      <c r="HU28" s="139">
        <f t="shared" si="60"/>
        <v>3.7999999999999999E-2</v>
      </c>
      <c r="HV28" s="139">
        <f t="shared" si="60"/>
        <v>3.7999999999999999E-2</v>
      </c>
      <c r="HW28" s="139">
        <f t="shared" si="60"/>
        <v>3.7999999999999999E-2</v>
      </c>
      <c r="HX28" s="139">
        <f t="shared" si="60"/>
        <v>3.7999999999999999E-2</v>
      </c>
      <c r="HY28" s="139">
        <f t="shared" si="60"/>
        <v>3.7999999999999999E-2</v>
      </c>
      <c r="HZ28" s="139">
        <f t="shared" si="60"/>
        <v>3.7999999999999999E-2</v>
      </c>
      <c r="IA28" s="139">
        <f t="shared" si="60"/>
        <v>3.7999999999999999E-2</v>
      </c>
      <c r="IB28" s="139">
        <f t="shared" si="60"/>
        <v>3.7999999999999999E-2</v>
      </c>
      <c r="IC28" s="139">
        <f t="shared" si="60"/>
        <v>3.7999999999999999E-2</v>
      </c>
      <c r="ID28" s="139">
        <f t="shared" si="60"/>
        <v>3.7999999999999999E-2</v>
      </c>
      <c r="IE28" s="139">
        <f t="shared" si="60"/>
        <v>3.7999999999999999E-2</v>
      </c>
      <c r="IF28" s="139">
        <f t="shared" si="60"/>
        <v>3.7999999999999999E-2</v>
      </c>
      <c r="IG28" s="139">
        <f t="shared" si="60"/>
        <v>3.7999999999999999E-2</v>
      </c>
      <c r="IH28" s="139">
        <f t="shared" si="60"/>
        <v>3.7999999999999999E-2</v>
      </c>
      <c r="II28" s="139">
        <f t="shared" si="60"/>
        <v>3.7999999999999999E-2</v>
      </c>
      <c r="IJ28" s="139">
        <f t="shared" si="60"/>
        <v>3.7999999999999999E-2</v>
      </c>
      <c r="IK28" s="139">
        <f t="shared" si="60"/>
        <v>3.7999999999999999E-2</v>
      </c>
      <c r="IL28" s="139">
        <f t="shared" si="60"/>
        <v>3.7999999999999999E-2</v>
      </c>
      <c r="IM28" s="139">
        <f t="shared" si="60"/>
        <v>3.7999999999999999E-2</v>
      </c>
      <c r="IN28" s="139">
        <f t="shared" si="60"/>
        <v>3.7999999999999999E-2</v>
      </c>
      <c r="IO28" s="139">
        <f t="shared" si="60"/>
        <v>3.7999999999999999E-2</v>
      </c>
      <c r="IP28" s="139">
        <f t="shared" si="60"/>
        <v>3.7999999999999999E-2</v>
      </c>
      <c r="IQ28" s="139">
        <f t="shared" si="60"/>
        <v>3.7999999999999999E-2</v>
      </c>
      <c r="IR28" s="139">
        <f t="shared" si="60"/>
        <v>3.7999999999999999E-2</v>
      </c>
      <c r="IS28" s="139">
        <f t="shared" si="60"/>
        <v>3.7999999999999999E-2</v>
      </c>
      <c r="IT28" s="139">
        <f t="shared" si="60"/>
        <v>3.7999999999999999E-2</v>
      </c>
      <c r="IU28" s="139">
        <f t="shared" si="60"/>
        <v>3.7999999999999999E-2</v>
      </c>
      <c r="IV28" s="139">
        <f t="shared" si="60"/>
        <v>3.7999999999999999E-2</v>
      </c>
      <c r="IW28" s="139">
        <f t="shared" si="60"/>
        <v>3.7999999999999999E-2</v>
      </c>
      <c r="IX28" s="139">
        <f t="shared" si="60"/>
        <v>3.7999999999999999E-2</v>
      </c>
      <c r="IY28" s="139">
        <f t="shared" si="60"/>
        <v>3.7999999999999999E-2</v>
      </c>
      <c r="IZ28" s="139">
        <f t="shared" si="60"/>
        <v>3.7999999999999999E-2</v>
      </c>
      <c r="JA28" s="139">
        <f t="shared" si="60"/>
        <v>3.7999999999999999E-2</v>
      </c>
      <c r="JB28" s="139">
        <f t="shared" si="60"/>
        <v>3.7999999999999999E-2</v>
      </c>
      <c r="JC28" s="139">
        <f t="shared" si="60"/>
        <v>3.7999999999999999E-2</v>
      </c>
      <c r="JD28" s="139">
        <f t="shared" si="60"/>
        <v>3.7999999999999999E-2</v>
      </c>
      <c r="JE28" s="139">
        <f t="shared" si="60"/>
        <v>3.7999999999999999E-2</v>
      </c>
      <c r="JF28" s="139">
        <f t="shared" si="60"/>
        <v>3.7999999999999999E-2</v>
      </c>
      <c r="JG28" s="139">
        <f t="shared" si="60"/>
        <v>3.7999999999999999E-2</v>
      </c>
      <c r="JH28" s="139">
        <f t="shared" si="60"/>
        <v>3.7999999999999999E-2</v>
      </c>
      <c r="JI28" s="139">
        <f t="shared" ref="JI28:LT28" si="61">IF(OR(JH$24&lt;&gt;0,JH$26&lt;&gt;0),JH28,IF(JH28-$J$20&lt;0,0,ROUND(JH28-$J$20,4)))</f>
        <v>3.7999999999999999E-2</v>
      </c>
      <c r="JJ28" s="139">
        <f t="shared" si="61"/>
        <v>3.7999999999999999E-2</v>
      </c>
      <c r="JK28" s="139">
        <f t="shared" si="61"/>
        <v>3.7999999999999999E-2</v>
      </c>
      <c r="JL28" s="139">
        <f t="shared" si="61"/>
        <v>3.7999999999999999E-2</v>
      </c>
      <c r="JM28" s="139">
        <f t="shared" si="61"/>
        <v>3.7999999999999999E-2</v>
      </c>
      <c r="JN28" s="139">
        <f t="shared" si="61"/>
        <v>3.7999999999999999E-2</v>
      </c>
      <c r="JO28" s="139">
        <f t="shared" si="61"/>
        <v>3.7999999999999999E-2</v>
      </c>
      <c r="JP28" s="139">
        <f t="shared" si="61"/>
        <v>3.7999999999999999E-2</v>
      </c>
      <c r="JQ28" s="139">
        <f t="shared" si="61"/>
        <v>3.7999999999999999E-2</v>
      </c>
      <c r="JR28" s="139">
        <f t="shared" si="61"/>
        <v>3.7999999999999999E-2</v>
      </c>
      <c r="JS28" s="139">
        <f t="shared" si="61"/>
        <v>3.7999999999999999E-2</v>
      </c>
      <c r="JT28" s="139">
        <f t="shared" si="61"/>
        <v>3.7999999999999999E-2</v>
      </c>
      <c r="JU28" s="139">
        <f t="shared" si="61"/>
        <v>3.7999999999999999E-2</v>
      </c>
      <c r="JV28" s="139">
        <f t="shared" si="61"/>
        <v>3.7999999999999999E-2</v>
      </c>
      <c r="JW28" s="139">
        <f t="shared" si="61"/>
        <v>3.7999999999999999E-2</v>
      </c>
      <c r="JX28" s="139">
        <f t="shared" si="61"/>
        <v>3.7999999999999999E-2</v>
      </c>
      <c r="JY28" s="139">
        <f t="shared" si="61"/>
        <v>3.7999999999999999E-2</v>
      </c>
      <c r="JZ28" s="139">
        <f t="shared" si="61"/>
        <v>3.7999999999999999E-2</v>
      </c>
      <c r="KA28" s="139">
        <f t="shared" si="61"/>
        <v>3.7999999999999999E-2</v>
      </c>
      <c r="KB28" s="139">
        <f t="shared" si="61"/>
        <v>3.7999999999999999E-2</v>
      </c>
      <c r="KC28" s="139">
        <f t="shared" si="61"/>
        <v>3.7999999999999999E-2</v>
      </c>
      <c r="KD28" s="139">
        <f t="shared" si="61"/>
        <v>3.7999999999999999E-2</v>
      </c>
      <c r="KE28" s="139">
        <f t="shared" si="61"/>
        <v>3.7999999999999999E-2</v>
      </c>
      <c r="KF28" s="139">
        <f t="shared" si="61"/>
        <v>3.7999999999999999E-2</v>
      </c>
      <c r="KG28" s="139">
        <f t="shared" si="61"/>
        <v>3.7999999999999999E-2</v>
      </c>
      <c r="KH28" s="139">
        <f t="shared" si="61"/>
        <v>3.7999999999999999E-2</v>
      </c>
      <c r="KI28" s="139">
        <f t="shared" si="61"/>
        <v>3.7999999999999999E-2</v>
      </c>
      <c r="KJ28" s="139">
        <f t="shared" si="61"/>
        <v>3.7999999999999999E-2</v>
      </c>
      <c r="KK28" s="139">
        <f t="shared" si="61"/>
        <v>3.7999999999999999E-2</v>
      </c>
      <c r="KL28" s="139">
        <f t="shared" si="61"/>
        <v>3.7999999999999999E-2</v>
      </c>
      <c r="KM28" s="139">
        <f t="shared" si="61"/>
        <v>3.7999999999999999E-2</v>
      </c>
      <c r="KN28" s="139">
        <f t="shared" si="61"/>
        <v>3.7999999999999999E-2</v>
      </c>
      <c r="KO28" s="133">
        <f t="shared" si="61"/>
        <v>3.7900000000000003E-2</v>
      </c>
      <c r="KP28" s="133">
        <f t="shared" si="61"/>
        <v>3.78E-2</v>
      </c>
      <c r="KQ28" s="133">
        <f t="shared" si="61"/>
        <v>3.7699999999999997E-2</v>
      </c>
      <c r="KR28" s="133">
        <f t="shared" si="61"/>
        <v>3.7600000000000001E-2</v>
      </c>
      <c r="KS28" s="133">
        <f t="shared" si="61"/>
        <v>3.7499999999999999E-2</v>
      </c>
      <c r="KT28" s="133">
        <f t="shared" si="61"/>
        <v>3.7400000000000003E-2</v>
      </c>
      <c r="KU28" s="133">
        <f t="shared" si="61"/>
        <v>3.73E-2</v>
      </c>
      <c r="KV28" s="133">
        <f t="shared" si="61"/>
        <v>3.7199999999999997E-2</v>
      </c>
      <c r="KW28" s="133">
        <f t="shared" si="61"/>
        <v>3.7100000000000001E-2</v>
      </c>
      <c r="KX28" s="133">
        <f t="shared" si="61"/>
        <v>3.6999999999999998E-2</v>
      </c>
      <c r="KY28" s="133">
        <f t="shared" si="61"/>
        <v>3.6900000000000002E-2</v>
      </c>
      <c r="KZ28" s="133">
        <f t="shared" si="61"/>
        <v>3.6799999999999999E-2</v>
      </c>
      <c r="LA28" s="133">
        <f t="shared" si="61"/>
        <v>3.6700000000000003E-2</v>
      </c>
      <c r="LB28" s="133">
        <f t="shared" si="61"/>
        <v>3.6600000000000001E-2</v>
      </c>
      <c r="LC28" s="133">
        <f t="shared" si="61"/>
        <v>3.6499999999999998E-2</v>
      </c>
      <c r="LD28" s="133">
        <f t="shared" si="61"/>
        <v>3.6400000000000002E-2</v>
      </c>
      <c r="LE28" s="133">
        <f t="shared" si="61"/>
        <v>3.6299999999999999E-2</v>
      </c>
      <c r="LF28" s="133">
        <f t="shared" si="61"/>
        <v>3.6200000000000003E-2</v>
      </c>
      <c r="LG28" s="133">
        <f t="shared" si="61"/>
        <v>3.61E-2</v>
      </c>
      <c r="LH28" s="133">
        <f t="shared" si="61"/>
        <v>3.5999999999999997E-2</v>
      </c>
      <c r="LI28" s="133">
        <f t="shared" si="61"/>
        <v>3.5900000000000001E-2</v>
      </c>
      <c r="LJ28" s="133">
        <f t="shared" si="61"/>
        <v>3.5799999999999998E-2</v>
      </c>
      <c r="LK28" s="133">
        <f t="shared" si="61"/>
        <v>3.5700000000000003E-2</v>
      </c>
      <c r="LL28" s="133">
        <f t="shared" si="61"/>
        <v>3.56E-2</v>
      </c>
      <c r="LM28" s="133">
        <f t="shared" si="61"/>
        <v>3.5499999999999997E-2</v>
      </c>
      <c r="LN28" s="133">
        <f t="shared" si="61"/>
        <v>3.5400000000000001E-2</v>
      </c>
      <c r="LO28" s="133">
        <f t="shared" si="61"/>
        <v>3.5299999999999998E-2</v>
      </c>
      <c r="LP28" s="133">
        <f t="shared" si="61"/>
        <v>3.5200000000000002E-2</v>
      </c>
      <c r="LQ28" s="133">
        <f t="shared" si="61"/>
        <v>3.5099999999999999E-2</v>
      </c>
      <c r="LR28" s="133">
        <f t="shared" si="61"/>
        <v>3.5000000000000003E-2</v>
      </c>
      <c r="LS28" s="133">
        <f t="shared" si="61"/>
        <v>3.49E-2</v>
      </c>
      <c r="LT28" s="133">
        <f t="shared" si="61"/>
        <v>3.4799999999999998E-2</v>
      </c>
      <c r="LU28" s="133">
        <f t="shared" ref="LU28:OF28" si="62">IF(OR(LT$24&lt;&gt;0,LT$26&lt;&gt;0),LT28,IF(LT28-$J$20&lt;0,0,ROUND(LT28-$J$20,4)))</f>
        <v>3.4700000000000002E-2</v>
      </c>
      <c r="LV28" s="133">
        <f t="shared" si="62"/>
        <v>3.4599999999999999E-2</v>
      </c>
      <c r="LW28" s="133">
        <f t="shared" si="62"/>
        <v>3.4500000000000003E-2</v>
      </c>
      <c r="LX28" s="133">
        <f t="shared" si="62"/>
        <v>3.44E-2</v>
      </c>
      <c r="LY28" s="133">
        <f t="shared" si="62"/>
        <v>3.4299999999999997E-2</v>
      </c>
      <c r="LZ28" s="133">
        <f t="shared" si="62"/>
        <v>3.4200000000000001E-2</v>
      </c>
      <c r="MA28" s="133">
        <f t="shared" si="62"/>
        <v>3.4099999999999998E-2</v>
      </c>
      <c r="MB28" s="133">
        <f t="shared" si="62"/>
        <v>3.4000000000000002E-2</v>
      </c>
      <c r="MC28" s="133">
        <f t="shared" si="62"/>
        <v>3.39E-2</v>
      </c>
      <c r="MD28" s="133">
        <f t="shared" si="62"/>
        <v>3.3799999999999997E-2</v>
      </c>
      <c r="ME28" s="133">
        <f t="shared" si="62"/>
        <v>3.3700000000000001E-2</v>
      </c>
      <c r="MF28" s="133">
        <f t="shared" si="62"/>
        <v>3.3599999999999998E-2</v>
      </c>
      <c r="MG28" s="133">
        <f t="shared" si="62"/>
        <v>3.3500000000000002E-2</v>
      </c>
      <c r="MH28" s="133">
        <f t="shared" si="62"/>
        <v>3.3399999999999999E-2</v>
      </c>
      <c r="MI28" s="133">
        <f t="shared" si="62"/>
        <v>3.3300000000000003E-2</v>
      </c>
      <c r="MJ28" s="133">
        <f t="shared" si="62"/>
        <v>3.32E-2</v>
      </c>
      <c r="MK28" s="133">
        <f t="shared" si="62"/>
        <v>3.3099999999999997E-2</v>
      </c>
      <c r="ML28" s="133">
        <f t="shared" si="62"/>
        <v>3.3000000000000002E-2</v>
      </c>
      <c r="MM28" s="133">
        <f t="shared" si="62"/>
        <v>3.2899999999999999E-2</v>
      </c>
      <c r="MN28" s="133">
        <f t="shared" si="62"/>
        <v>3.2800000000000003E-2</v>
      </c>
      <c r="MO28" s="133">
        <f t="shared" si="62"/>
        <v>3.27E-2</v>
      </c>
      <c r="MP28" s="133">
        <f t="shared" si="62"/>
        <v>3.2599999999999997E-2</v>
      </c>
      <c r="MQ28" s="133">
        <f t="shared" si="62"/>
        <v>3.2500000000000001E-2</v>
      </c>
      <c r="MR28" s="133">
        <f t="shared" si="62"/>
        <v>3.2399999999999998E-2</v>
      </c>
      <c r="MS28" s="133">
        <f t="shared" si="62"/>
        <v>3.2300000000000002E-2</v>
      </c>
      <c r="MT28" s="133">
        <f t="shared" si="62"/>
        <v>3.2199999999999999E-2</v>
      </c>
      <c r="MU28" s="133">
        <f t="shared" si="62"/>
        <v>3.2099999999999997E-2</v>
      </c>
      <c r="MV28" s="133">
        <f t="shared" si="62"/>
        <v>3.2000000000000001E-2</v>
      </c>
      <c r="MW28" s="133">
        <f t="shared" si="62"/>
        <v>3.1899999999999998E-2</v>
      </c>
      <c r="MX28" s="133">
        <f t="shared" si="62"/>
        <v>3.1800000000000002E-2</v>
      </c>
      <c r="MY28" s="133">
        <f t="shared" si="62"/>
        <v>3.1699999999999999E-2</v>
      </c>
      <c r="MZ28" s="133">
        <f t="shared" si="62"/>
        <v>3.1600000000000003E-2</v>
      </c>
      <c r="NA28" s="133">
        <f t="shared" si="62"/>
        <v>3.15E-2</v>
      </c>
      <c r="NB28" s="133">
        <f t="shared" si="62"/>
        <v>3.1399999999999997E-2</v>
      </c>
      <c r="NC28" s="133">
        <f t="shared" si="62"/>
        <v>3.1300000000000001E-2</v>
      </c>
      <c r="ND28" s="133">
        <f t="shared" si="62"/>
        <v>3.1199999999999999E-2</v>
      </c>
      <c r="NE28" s="133">
        <f t="shared" si="62"/>
        <v>3.1099999999999999E-2</v>
      </c>
      <c r="NF28" s="133">
        <f t="shared" si="62"/>
        <v>3.1E-2</v>
      </c>
      <c r="NG28" s="133">
        <f t="shared" si="62"/>
        <v>3.09E-2</v>
      </c>
      <c r="NH28" s="133">
        <f t="shared" si="62"/>
        <v>3.0800000000000001E-2</v>
      </c>
      <c r="NI28" s="133">
        <f t="shared" si="62"/>
        <v>3.0700000000000002E-2</v>
      </c>
      <c r="NJ28" s="133">
        <f t="shared" si="62"/>
        <v>3.0599999999999999E-2</v>
      </c>
      <c r="NK28" s="133">
        <f t="shared" si="62"/>
        <v>3.0499999999999999E-2</v>
      </c>
      <c r="NL28" s="133">
        <f t="shared" si="62"/>
        <v>3.04E-2</v>
      </c>
      <c r="NM28" s="133">
        <f t="shared" si="62"/>
        <v>3.0300000000000001E-2</v>
      </c>
      <c r="NN28" s="133">
        <f t="shared" si="62"/>
        <v>3.0200000000000001E-2</v>
      </c>
      <c r="NO28" s="133">
        <f t="shared" si="62"/>
        <v>3.0099999999999998E-2</v>
      </c>
      <c r="NP28" s="133">
        <f t="shared" si="62"/>
        <v>0.03</v>
      </c>
      <c r="NQ28" s="133">
        <f t="shared" si="62"/>
        <v>2.9899999999999999E-2</v>
      </c>
      <c r="NR28" s="133">
        <f t="shared" si="62"/>
        <v>2.98E-2</v>
      </c>
      <c r="NS28" s="133">
        <f t="shared" si="62"/>
        <v>2.9700000000000001E-2</v>
      </c>
      <c r="NT28" s="133">
        <f t="shared" si="62"/>
        <v>2.9600000000000001E-2</v>
      </c>
      <c r="NU28" s="133">
        <f t="shared" si="62"/>
        <v>2.9499999999999998E-2</v>
      </c>
      <c r="NV28" s="133">
        <f t="shared" si="62"/>
        <v>2.9399999999999999E-2</v>
      </c>
      <c r="NW28" s="133">
        <f t="shared" si="62"/>
        <v>2.93E-2</v>
      </c>
      <c r="NX28" s="133">
        <f t="shared" si="62"/>
        <v>2.92E-2</v>
      </c>
      <c r="NY28" s="133">
        <f t="shared" si="62"/>
        <v>2.9100000000000001E-2</v>
      </c>
      <c r="NZ28" s="133">
        <f t="shared" si="62"/>
        <v>2.9000000000000001E-2</v>
      </c>
      <c r="OA28" s="133">
        <f t="shared" si="62"/>
        <v>2.8899999999999999E-2</v>
      </c>
      <c r="OB28" s="133">
        <f t="shared" si="62"/>
        <v>2.8799999999999999E-2</v>
      </c>
      <c r="OC28" s="133">
        <f t="shared" si="62"/>
        <v>2.87E-2</v>
      </c>
      <c r="OD28" s="133">
        <f t="shared" si="62"/>
        <v>2.86E-2</v>
      </c>
      <c r="OE28" s="133">
        <f t="shared" si="62"/>
        <v>2.8500000000000001E-2</v>
      </c>
      <c r="OF28" s="133">
        <f t="shared" si="62"/>
        <v>2.8400000000000002E-2</v>
      </c>
      <c r="OG28" s="133">
        <f t="shared" ref="OG28:QR28" si="63">IF(OR(OF$24&lt;&gt;0,OF$26&lt;&gt;0),OF28,IF(OF28-$J$20&lt;0,0,ROUND(OF28-$J$20,4)))</f>
        <v>2.8299999999999999E-2</v>
      </c>
      <c r="OH28" s="133">
        <f t="shared" si="63"/>
        <v>2.8199999999999999E-2</v>
      </c>
      <c r="OI28" s="133">
        <f t="shared" si="63"/>
        <v>2.81E-2</v>
      </c>
      <c r="OJ28" s="133">
        <f t="shared" si="63"/>
        <v>2.8000000000000001E-2</v>
      </c>
      <c r="OK28" s="133">
        <f t="shared" si="63"/>
        <v>2.7900000000000001E-2</v>
      </c>
      <c r="OL28" s="133">
        <f t="shared" si="63"/>
        <v>2.7799999999999998E-2</v>
      </c>
      <c r="OM28" s="133">
        <f t="shared" si="63"/>
        <v>2.7699999999999999E-2</v>
      </c>
      <c r="ON28" s="133">
        <f t="shared" si="63"/>
        <v>2.76E-2</v>
      </c>
      <c r="OO28" s="133">
        <f t="shared" si="63"/>
        <v>2.75E-2</v>
      </c>
      <c r="OP28" s="133">
        <f t="shared" si="63"/>
        <v>2.7400000000000001E-2</v>
      </c>
      <c r="OQ28" s="133">
        <f t="shared" si="63"/>
        <v>2.7300000000000001E-2</v>
      </c>
      <c r="OR28" s="133">
        <f t="shared" si="63"/>
        <v>2.7199999999999998E-2</v>
      </c>
      <c r="OS28" s="133">
        <f t="shared" si="63"/>
        <v>2.7099999999999999E-2</v>
      </c>
      <c r="OT28" s="133">
        <f t="shared" si="63"/>
        <v>2.7E-2</v>
      </c>
      <c r="OU28" s="133">
        <f t="shared" si="63"/>
        <v>2.69E-2</v>
      </c>
      <c r="OV28" s="133">
        <f t="shared" si="63"/>
        <v>2.6800000000000001E-2</v>
      </c>
      <c r="OW28" s="133">
        <f t="shared" si="63"/>
        <v>2.6700000000000002E-2</v>
      </c>
      <c r="OX28" s="133">
        <f t="shared" si="63"/>
        <v>2.6599999999999999E-2</v>
      </c>
      <c r="OY28" s="133">
        <f t="shared" si="63"/>
        <v>2.6499999999999999E-2</v>
      </c>
      <c r="OZ28" s="133">
        <f t="shared" si="63"/>
        <v>2.64E-2</v>
      </c>
      <c r="PA28" s="133">
        <f t="shared" si="63"/>
        <v>2.63E-2</v>
      </c>
      <c r="PB28" s="133">
        <f t="shared" si="63"/>
        <v>2.6200000000000001E-2</v>
      </c>
      <c r="PC28" s="133">
        <f t="shared" si="63"/>
        <v>2.6100000000000002E-2</v>
      </c>
      <c r="PD28" s="133">
        <f t="shared" si="63"/>
        <v>2.5999999999999999E-2</v>
      </c>
      <c r="PE28" s="133">
        <f t="shared" si="63"/>
        <v>2.5899999999999999E-2</v>
      </c>
      <c r="PF28" s="133">
        <f t="shared" si="63"/>
        <v>2.58E-2</v>
      </c>
      <c r="PG28" s="133">
        <f t="shared" si="63"/>
        <v>2.5700000000000001E-2</v>
      </c>
      <c r="PH28" s="133">
        <f t="shared" si="63"/>
        <v>2.5600000000000001E-2</v>
      </c>
      <c r="PI28" s="133">
        <f t="shared" si="63"/>
        <v>2.5499999999999998E-2</v>
      </c>
      <c r="PJ28" s="133">
        <f t="shared" si="63"/>
        <v>2.5399999999999999E-2</v>
      </c>
      <c r="PK28" s="133">
        <f t="shared" si="63"/>
        <v>2.53E-2</v>
      </c>
      <c r="PL28" s="133">
        <f t="shared" si="63"/>
        <v>2.52E-2</v>
      </c>
      <c r="PM28" s="133">
        <f t="shared" si="63"/>
        <v>2.5100000000000001E-2</v>
      </c>
      <c r="PN28" s="133">
        <f t="shared" si="63"/>
        <v>2.5000000000000001E-2</v>
      </c>
      <c r="PO28" s="133">
        <f t="shared" si="63"/>
        <v>2.4899999999999999E-2</v>
      </c>
      <c r="PP28" s="133">
        <f t="shared" si="63"/>
        <v>2.4799999999999999E-2</v>
      </c>
      <c r="PQ28" s="133">
        <f t="shared" si="63"/>
        <v>2.47E-2</v>
      </c>
      <c r="PR28" s="133">
        <f t="shared" si="63"/>
        <v>2.46E-2</v>
      </c>
      <c r="PS28" s="133">
        <f t="shared" si="63"/>
        <v>2.4500000000000001E-2</v>
      </c>
      <c r="PT28" s="133">
        <f t="shared" si="63"/>
        <v>2.4400000000000002E-2</v>
      </c>
      <c r="PU28" s="133">
        <f t="shared" si="63"/>
        <v>2.4299999999999999E-2</v>
      </c>
      <c r="PV28" s="133">
        <f t="shared" si="63"/>
        <v>2.4199999999999999E-2</v>
      </c>
      <c r="PW28" s="133">
        <f t="shared" si="63"/>
        <v>2.41E-2</v>
      </c>
      <c r="PX28" s="133">
        <f t="shared" si="63"/>
        <v>2.4E-2</v>
      </c>
      <c r="PY28" s="133">
        <f t="shared" si="63"/>
        <v>2.3900000000000001E-2</v>
      </c>
      <c r="PZ28" s="133">
        <f t="shared" si="63"/>
        <v>2.3800000000000002E-2</v>
      </c>
      <c r="QA28" s="133">
        <f t="shared" si="63"/>
        <v>2.3699999999999999E-2</v>
      </c>
      <c r="QB28" s="133">
        <f t="shared" si="63"/>
        <v>2.3599999999999999E-2</v>
      </c>
      <c r="QC28" s="133">
        <f t="shared" si="63"/>
        <v>2.35E-2</v>
      </c>
      <c r="QD28" s="133">
        <f t="shared" si="63"/>
        <v>2.3400000000000001E-2</v>
      </c>
      <c r="QE28" s="133">
        <f t="shared" si="63"/>
        <v>2.3300000000000001E-2</v>
      </c>
      <c r="QF28" s="133">
        <f t="shared" si="63"/>
        <v>2.3199999999999998E-2</v>
      </c>
      <c r="QG28" s="133">
        <f t="shared" si="63"/>
        <v>2.3099999999999999E-2</v>
      </c>
      <c r="QH28" s="133">
        <f t="shared" si="63"/>
        <v>2.3E-2</v>
      </c>
      <c r="QI28" s="133">
        <f t="shared" si="63"/>
        <v>2.29E-2</v>
      </c>
      <c r="QJ28" s="133">
        <f t="shared" si="63"/>
        <v>2.2800000000000001E-2</v>
      </c>
      <c r="QK28" s="133">
        <f t="shared" si="63"/>
        <v>2.2700000000000001E-2</v>
      </c>
      <c r="QL28" s="133">
        <f t="shared" si="63"/>
        <v>2.2599999999999999E-2</v>
      </c>
      <c r="QM28" s="133">
        <f t="shared" si="63"/>
        <v>2.2499999999999999E-2</v>
      </c>
      <c r="QN28" s="133">
        <f t="shared" si="63"/>
        <v>2.24E-2</v>
      </c>
      <c r="QO28" s="133">
        <f t="shared" si="63"/>
        <v>2.23E-2</v>
      </c>
      <c r="QP28" s="133">
        <f t="shared" si="63"/>
        <v>2.2200000000000001E-2</v>
      </c>
      <c r="QQ28" s="133">
        <f t="shared" si="63"/>
        <v>2.2100000000000002E-2</v>
      </c>
      <c r="QR28" s="133">
        <f t="shared" si="63"/>
        <v>2.1999999999999999E-2</v>
      </c>
      <c r="QS28" s="133">
        <f t="shared" ref="QS28:TD28" si="64">IF(OR(QR$24&lt;&gt;0,QR$26&lt;&gt;0),QR28,IF(QR28-$J$20&lt;0,0,ROUND(QR28-$J$20,4)))</f>
        <v>2.1899999999999999E-2</v>
      </c>
      <c r="QT28" s="133">
        <f t="shared" si="64"/>
        <v>2.18E-2</v>
      </c>
      <c r="QU28" s="133">
        <f t="shared" si="64"/>
        <v>2.1700000000000001E-2</v>
      </c>
      <c r="QV28" s="133">
        <f t="shared" si="64"/>
        <v>2.1600000000000001E-2</v>
      </c>
      <c r="QW28" s="133">
        <f t="shared" si="64"/>
        <v>2.1499999999999998E-2</v>
      </c>
      <c r="QX28" s="133">
        <f t="shared" si="64"/>
        <v>2.1399999999999999E-2</v>
      </c>
      <c r="QY28" s="133">
        <f t="shared" si="64"/>
        <v>2.1299999999999999E-2</v>
      </c>
      <c r="QZ28" s="133">
        <f t="shared" si="64"/>
        <v>2.12E-2</v>
      </c>
      <c r="RA28" s="133">
        <f t="shared" si="64"/>
        <v>2.1100000000000001E-2</v>
      </c>
      <c r="RB28" s="133">
        <f t="shared" si="64"/>
        <v>2.1000000000000001E-2</v>
      </c>
      <c r="RC28" s="133">
        <f t="shared" si="64"/>
        <v>2.0899999999999998E-2</v>
      </c>
      <c r="RD28" s="133">
        <f t="shared" si="64"/>
        <v>2.0799999999999999E-2</v>
      </c>
      <c r="RE28" s="133">
        <f t="shared" si="64"/>
        <v>2.07E-2</v>
      </c>
      <c r="RF28" s="133">
        <f t="shared" si="64"/>
        <v>2.06E-2</v>
      </c>
      <c r="RG28" s="133">
        <f t="shared" si="64"/>
        <v>2.0500000000000001E-2</v>
      </c>
      <c r="RH28" s="133">
        <f t="shared" si="64"/>
        <v>2.0400000000000001E-2</v>
      </c>
      <c r="RI28" s="133">
        <f t="shared" si="64"/>
        <v>2.0299999999999999E-2</v>
      </c>
      <c r="RJ28" s="133">
        <f t="shared" si="64"/>
        <v>2.0199999999999999E-2</v>
      </c>
      <c r="RK28" s="133">
        <f t="shared" si="64"/>
        <v>2.01E-2</v>
      </c>
      <c r="RL28" s="133">
        <f t="shared" si="64"/>
        <v>0.02</v>
      </c>
      <c r="RM28" s="133">
        <f t="shared" si="64"/>
        <v>1.9900000000000001E-2</v>
      </c>
      <c r="RN28" s="133">
        <f t="shared" si="64"/>
        <v>1.9800000000000002E-2</v>
      </c>
      <c r="RO28" s="133">
        <f t="shared" si="64"/>
        <v>1.9699999999999999E-2</v>
      </c>
      <c r="RP28" s="133">
        <f t="shared" si="64"/>
        <v>1.9599999999999999E-2</v>
      </c>
      <c r="RQ28" s="133">
        <f t="shared" si="64"/>
        <v>1.95E-2</v>
      </c>
      <c r="RR28" s="133">
        <f t="shared" si="64"/>
        <v>1.9400000000000001E-2</v>
      </c>
      <c r="RS28" s="133">
        <f t="shared" si="64"/>
        <v>1.9300000000000001E-2</v>
      </c>
      <c r="RT28" s="133">
        <f t="shared" si="64"/>
        <v>1.9199999999999998E-2</v>
      </c>
      <c r="RU28" s="133">
        <f t="shared" si="64"/>
        <v>1.9099999999999999E-2</v>
      </c>
      <c r="RV28" s="133">
        <f t="shared" si="64"/>
        <v>1.9E-2</v>
      </c>
      <c r="RW28" s="133">
        <f t="shared" si="64"/>
        <v>1.89E-2</v>
      </c>
      <c r="RX28" s="133">
        <f t="shared" si="64"/>
        <v>1.8800000000000001E-2</v>
      </c>
      <c r="RY28" s="133">
        <f t="shared" si="64"/>
        <v>1.8700000000000001E-2</v>
      </c>
      <c r="RZ28" s="133">
        <f t="shared" si="64"/>
        <v>1.8599999999999998E-2</v>
      </c>
      <c r="SA28" s="133">
        <f t="shared" si="64"/>
        <v>1.8499999999999999E-2</v>
      </c>
      <c r="SB28" s="133">
        <f t="shared" si="64"/>
        <v>1.84E-2</v>
      </c>
      <c r="SC28" s="133">
        <f t="shared" si="64"/>
        <v>1.83E-2</v>
      </c>
      <c r="SD28" s="133">
        <f t="shared" si="64"/>
        <v>1.8200000000000001E-2</v>
      </c>
      <c r="SE28" s="133">
        <f t="shared" si="64"/>
        <v>1.8100000000000002E-2</v>
      </c>
      <c r="SF28" s="133">
        <f t="shared" si="64"/>
        <v>1.7999999999999999E-2</v>
      </c>
      <c r="SG28" s="133">
        <f t="shared" si="64"/>
        <v>1.7899999999999999E-2</v>
      </c>
      <c r="SH28" s="133">
        <f t="shared" si="64"/>
        <v>1.78E-2</v>
      </c>
      <c r="SI28" s="133">
        <f t="shared" si="64"/>
        <v>1.77E-2</v>
      </c>
      <c r="SJ28" s="133">
        <f t="shared" si="64"/>
        <v>1.7600000000000001E-2</v>
      </c>
      <c r="SK28" s="133">
        <f t="shared" si="64"/>
        <v>1.7500000000000002E-2</v>
      </c>
      <c r="SL28" s="133">
        <f t="shared" si="64"/>
        <v>1.7399999999999999E-2</v>
      </c>
      <c r="SM28" s="133">
        <f t="shared" si="64"/>
        <v>1.7299999999999999E-2</v>
      </c>
      <c r="SN28" s="133">
        <f t="shared" si="64"/>
        <v>1.72E-2</v>
      </c>
      <c r="SO28" s="133">
        <f t="shared" si="64"/>
        <v>1.7100000000000001E-2</v>
      </c>
      <c r="SP28" s="133">
        <f t="shared" si="64"/>
        <v>1.7000000000000001E-2</v>
      </c>
      <c r="SQ28" s="133">
        <f t="shared" si="64"/>
        <v>1.6899999999999998E-2</v>
      </c>
      <c r="SR28" s="133">
        <f t="shared" si="64"/>
        <v>1.6799999999999999E-2</v>
      </c>
      <c r="SS28" s="133">
        <f t="shared" si="64"/>
        <v>1.67E-2</v>
      </c>
      <c r="ST28" s="133">
        <f t="shared" si="64"/>
        <v>1.66E-2</v>
      </c>
      <c r="SU28" s="133">
        <f t="shared" si="64"/>
        <v>1.6500000000000001E-2</v>
      </c>
      <c r="SV28" s="133">
        <f t="shared" si="64"/>
        <v>1.6400000000000001E-2</v>
      </c>
      <c r="SW28" s="133">
        <f t="shared" si="64"/>
        <v>1.6299999999999999E-2</v>
      </c>
      <c r="SX28" s="133">
        <f t="shared" si="64"/>
        <v>1.6199999999999999E-2</v>
      </c>
      <c r="SY28" s="133">
        <f t="shared" si="64"/>
        <v>1.61E-2</v>
      </c>
      <c r="SZ28" s="133">
        <f t="shared" si="64"/>
        <v>1.6E-2</v>
      </c>
      <c r="TA28" s="133">
        <f t="shared" si="64"/>
        <v>1.5900000000000001E-2</v>
      </c>
      <c r="TB28" s="133">
        <f t="shared" si="64"/>
        <v>1.5800000000000002E-2</v>
      </c>
      <c r="TC28" s="133">
        <f t="shared" si="64"/>
        <v>1.5699999999999999E-2</v>
      </c>
      <c r="TD28" s="133">
        <f t="shared" si="64"/>
        <v>1.5599999999999999E-2</v>
      </c>
      <c r="TE28" s="133">
        <f t="shared" ref="TE28:VP28" si="65">IF(OR(TD$24&lt;&gt;0,TD$26&lt;&gt;0),TD28,IF(TD28-$J$20&lt;0,0,ROUND(TD28-$J$20,4)))</f>
        <v>1.55E-2</v>
      </c>
      <c r="TF28" s="133">
        <f t="shared" si="65"/>
        <v>1.54E-2</v>
      </c>
      <c r="TG28" s="133">
        <f t="shared" si="65"/>
        <v>1.5299999999999999E-2</v>
      </c>
      <c r="TH28" s="133">
        <f t="shared" si="65"/>
        <v>1.52E-2</v>
      </c>
      <c r="TI28" s="133">
        <f t="shared" si="65"/>
        <v>1.5100000000000001E-2</v>
      </c>
      <c r="TJ28" s="133">
        <f t="shared" si="65"/>
        <v>1.4999999999999999E-2</v>
      </c>
      <c r="TK28" s="133">
        <f t="shared" si="65"/>
        <v>1.49E-2</v>
      </c>
      <c r="TL28" s="133">
        <f t="shared" si="65"/>
        <v>1.4800000000000001E-2</v>
      </c>
      <c r="TM28" s="133">
        <f t="shared" si="65"/>
        <v>1.47E-2</v>
      </c>
      <c r="TN28" s="133">
        <f t="shared" si="65"/>
        <v>1.46E-2</v>
      </c>
      <c r="TO28" s="133">
        <f t="shared" si="65"/>
        <v>1.4500000000000001E-2</v>
      </c>
      <c r="TP28" s="133">
        <f t="shared" si="65"/>
        <v>1.44E-2</v>
      </c>
      <c r="TQ28" s="133">
        <f t="shared" si="65"/>
        <v>1.43E-2</v>
      </c>
      <c r="TR28" s="133">
        <f t="shared" si="65"/>
        <v>1.4200000000000001E-2</v>
      </c>
      <c r="TS28" s="133">
        <f t="shared" si="65"/>
        <v>1.41E-2</v>
      </c>
      <c r="TT28" s="133">
        <f t="shared" si="65"/>
        <v>1.4E-2</v>
      </c>
      <c r="TU28" s="133">
        <f t="shared" si="65"/>
        <v>1.3899999999999999E-2</v>
      </c>
      <c r="TV28" s="133">
        <f t="shared" si="65"/>
        <v>1.38E-2</v>
      </c>
      <c r="TW28" s="133">
        <f t="shared" si="65"/>
        <v>1.37E-2</v>
      </c>
      <c r="TX28" s="133">
        <f t="shared" si="65"/>
        <v>1.3599999999999999E-2</v>
      </c>
      <c r="TY28" s="133">
        <f t="shared" si="65"/>
        <v>1.35E-2</v>
      </c>
      <c r="TZ28" s="133">
        <f t="shared" si="65"/>
        <v>1.34E-2</v>
      </c>
      <c r="UA28" s="133">
        <f t="shared" si="65"/>
        <v>1.3299999999999999E-2</v>
      </c>
      <c r="UB28" s="133">
        <f t="shared" si="65"/>
        <v>1.32E-2</v>
      </c>
      <c r="UC28" s="133">
        <f t="shared" si="65"/>
        <v>1.3100000000000001E-2</v>
      </c>
      <c r="UD28" s="133">
        <f t="shared" si="65"/>
        <v>1.2999999999999999E-2</v>
      </c>
      <c r="UE28" s="133">
        <f t="shared" si="65"/>
        <v>1.29E-2</v>
      </c>
      <c r="UF28" s="133">
        <f t="shared" si="65"/>
        <v>1.2800000000000001E-2</v>
      </c>
      <c r="UG28" s="133">
        <f t="shared" si="65"/>
        <v>1.2699999999999999E-2</v>
      </c>
      <c r="UH28" s="133">
        <f t="shared" si="65"/>
        <v>1.26E-2</v>
      </c>
      <c r="UI28" s="133">
        <f t="shared" si="65"/>
        <v>1.2500000000000001E-2</v>
      </c>
      <c r="UJ28" s="133">
        <f t="shared" si="65"/>
        <v>1.24E-2</v>
      </c>
      <c r="UK28" s="133">
        <f t="shared" si="65"/>
        <v>1.23E-2</v>
      </c>
      <c r="UL28" s="133">
        <f t="shared" si="65"/>
        <v>1.2200000000000001E-2</v>
      </c>
      <c r="UM28" s="133">
        <f t="shared" si="65"/>
        <v>1.21E-2</v>
      </c>
      <c r="UN28" s="133">
        <f t="shared" si="65"/>
        <v>1.2E-2</v>
      </c>
      <c r="UO28" s="133">
        <f t="shared" si="65"/>
        <v>1.1900000000000001E-2</v>
      </c>
      <c r="UP28" s="133">
        <f t="shared" si="65"/>
        <v>1.18E-2</v>
      </c>
      <c r="UQ28" s="133">
        <f t="shared" si="65"/>
        <v>1.17E-2</v>
      </c>
      <c r="UR28" s="133">
        <f t="shared" si="65"/>
        <v>1.1599999999999999E-2</v>
      </c>
      <c r="US28" s="133">
        <f t="shared" si="65"/>
        <v>1.15E-2</v>
      </c>
      <c r="UT28" s="133">
        <f t="shared" si="65"/>
        <v>1.14E-2</v>
      </c>
      <c r="UU28" s="133">
        <f t="shared" si="65"/>
        <v>1.1299999999999999E-2</v>
      </c>
      <c r="UV28" s="133">
        <f t="shared" si="65"/>
        <v>1.12E-2</v>
      </c>
      <c r="UW28" s="133">
        <f t="shared" si="65"/>
        <v>1.11E-2</v>
      </c>
      <c r="UX28" s="133">
        <f t="shared" si="65"/>
        <v>1.0999999999999999E-2</v>
      </c>
      <c r="UY28" s="133">
        <f t="shared" si="65"/>
        <v>1.09E-2</v>
      </c>
      <c r="UZ28" s="133">
        <f t="shared" si="65"/>
        <v>1.0800000000000001E-2</v>
      </c>
      <c r="VA28" s="133">
        <f t="shared" si="65"/>
        <v>1.0699999999999999E-2</v>
      </c>
      <c r="VB28" s="133">
        <f t="shared" si="65"/>
        <v>1.06E-2</v>
      </c>
      <c r="VC28" s="133">
        <f t="shared" si="65"/>
        <v>1.0500000000000001E-2</v>
      </c>
      <c r="VD28" s="133">
        <f t="shared" si="65"/>
        <v>1.04E-2</v>
      </c>
      <c r="VE28" s="133">
        <f t="shared" si="65"/>
        <v>1.03E-2</v>
      </c>
      <c r="VF28" s="133">
        <f t="shared" si="65"/>
        <v>1.0200000000000001E-2</v>
      </c>
      <c r="VG28" s="133">
        <f t="shared" si="65"/>
        <v>1.01E-2</v>
      </c>
      <c r="VH28" s="133">
        <f t="shared" si="65"/>
        <v>0.01</v>
      </c>
      <c r="VI28" s="133">
        <f t="shared" si="65"/>
        <v>9.9000000000000008E-3</v>
      </c>
      <c r="VJ28" s="133">
        <f t="shared" si="65"/>
        <v>9.7999999999999997E-3</v>
      </c>
      <c r="VK28" s="133">
        <f t="shared" si="65"/>
        <v>9.7000000000000003E-3</v>
      </c>
      <c r="VL28" s="133">
        <f t="shared" si="65"/>
        <v>9.5999999999999992E-3</v>
      </c>
      <c r="VM28" s="133">
        <f t="shared" si="65"/>
        <v>9.4999999999999998E-3</v>
      </c>
      <c r="VN28" s="133">
        <f t="shared" si="65"/>
        <v>9.4000000000000004E-3</v>
      </c>
      <c r="VO28" s="133">
        <f t="shared" si="65"/>
        <v>9.2999999999999992E-3</v>
      </c>
      <c r="VP28" s="133">
        <f t="shared" si="65"/>
        <v>9.1999999999999998E-3</v>
      </c>
      <c r="VQ28" s="133">
        <f t="shared" ref="VQ28:YB28" si="66">IF(OR(VP$24&lt;&gt;0,VP$26&lt;&gt;0),VP28,IF(VP28-$J$20&lt;0,0,ROUND(VP28-$J$20,4)))</f>
        <v>9.1000000000000004E-3</v>
      </c>
      <c r="VR28" s="133">
        <f t="shared" si="66"/>
        <v>8.9999999999999993E-3</v>
      </c>
      <c r="VS28" s="133">
        <f t="shared" si="66"/>
        <v>8.8999999999999999E-3</v>
      </c>
      <c r="VT28" s="133">
        <f t="shared" si="66"/>
        <v>8.8000000000000005E-3</v>
      </c>
      <c r="VU28" s="133">
        <f t="shared" si="66"/>
        <v>8.6999999999999994E-3</v>
      </c>
      <c r="VV28" s="133">
        <f t="shared" si="66"/>
        <v>8.6E-3</v>
      </c>
      <c r="VW28" s="133">
        <f t="shared" si="66"/>
        <v>8.5000000000000006E-3</v>
      </c>
      <c r="VX28" s="133">
        <f t="shared" si="66"/>
        <v>8.3999999999999995E-3</v>
      </c>
      <c r="VY28" s="133">
        <f t="shared" si="66"/>
        <v>8.3000000000000001E-3</v>
      </c>
      <c r="VZ28" s="133">
        <f t="shared" si="66"/>
        <v>8.2000000000000007E-3</v>
      </c>
      <c r="WA28" s="133">
        <f t="shared" si="66"/>
        <v>8.0999999999999996E-3</v>
      </c>
      <c r="WB28" s="133">
        <f t="shared" si="66"/>
        <v>8.0000000000000002E-3</v>
      </c>
      <c r="WC28" s="133">
        <f t="shared" si="66"/>
        <v>7.9000000000000008E-3</v>
      </c>
      <c r="WD28" s="133">
        <f t="shared" si="66"/>
        <v>7.7999999999999996E-3</v>
      </c>
      <c r="WE28" s="133">
        <f t="shared" si="66"/>
        <v>7.7000000000000002E-3</v>
      </c>
      <c r="WF28" s="133">
        <f t="shared" si="66"/>
        <v>7.6E-3</v>
      </c>
      <c r="WG28" s="133">
        <f t="shared" si="66"/>
        <v>7.4999999999999997E-3</v>
      </c>
      <c r="WH28" s="133">
        <f t="shared" si="66"/>
        <v>7.4000000000000003E-3</v>
      </c>
      <c r="WI28" s="133">
        <f t="shared" si="66"/>
        <v>7.3000000000000001E-3</v>
      </c>
      <c r="WJ28" s="133">
        <f t="shared" si="66"/>
        <v>7.1999999999999998E-3</v>
      </c>
      <c r="WK28" s="133">
        <f t="shared" si="66"/>
        <v>7.1000000000000004E-3</v>
      </c>
      <c r="WL28" s="133">
        <f t="shared" si="66"/>
        <v>7.0000000000000001E-3</v>
      </c>
      <c r="WM28" s="133">
        <f t="shared" si="66"/>
        <v>6.8999999999999999E-3</v>
      </c>
      <c r="WN28" s="133">
        <f t="shared" si="66"/>
        <v>6.7999999999999996E-3</v>
      </c>
      <c r="WO28" s="133">
        <f t="shared" si="66"/>
        <v>6.7000000000000002E-3</v>
      </c>
      <c r="WP28" s="133">
        <f t="shared" si="66"/>
        <v>6.6E-3</v>
      </c>
      <c r="WQ28" s="133">
        <f t="shared" si="66"/>
        <v>6.4999999999999997E-3</v>
      </c>
      <c r="WR28" s="133">
        <f t="shared" si="66"/>
        <v>6.4000000000000003E-3</v>
      </c>
      <c r="WS28" s="133">
        <f t="shared" si="66"/>
        <v>6.3E-3</v>
      </c>
      <c r="WT28" s="133">
        <f t="shared" si="66"/>
        <v>6.1999999999999998E-3</v>
      </c>
      <c r="WU28" s="133">
        <f t="shared" si="66"/>
        <v>6.1000000000000004E-3</v>
      </c>
      <c r="WV28" s="133">
        <f t="shared" si="66"/>
        <v>6.0000000000000001E-3</v>
      </c>
      <c r="WW28" s="133">
        <f t="shared" si="66"/>
        <v>5.8999999999999999E-3</v>
      </c>
      <c r="WX28" s="133">
        <f t="shared" si="66"/>
        <v>5.7999999999999996E-3</v>
      </c>
      <c r="WY28" s="133">
        <f t="shared" si="66"/>
        <v>5.7000000000000002E-3</v>
      </c>
      <c r="WZ28" s="133">
        <f t="shared" si="66"/>
        <v>5.5999999999999999E-3</v>
      </c>
      <c r="XA28" s="133">
        <f t="shared" si="66"/>
        <v>5.4999999999999997E-3</v>
      </c>
      <c r="XB28" s="133">
        <f t="shared" si="66"/>
        <v>5.4000000000000003E-3</v>
      </c>
      <c r="XC28" s="133">
        <f t="shared" si="66"/>
        <v>5.3E-3</v>
      </c>
      <c r="XD28" s="133">
        <f t="shared" si="66"/>
        <v>5.1999999999999998E-3</v>
      </c>
      <c r="XE28" s="133">
        <f t="shared" si="66"/>
        <v>5.1000000000000004E-3</v>
      </c>
      <c r="XF28" s="133">
        <f t="shared" si="66"/>
        <v>5.0000000000000001E-3</v>
      </c>
      <c r="XG28" s="133">
        <f t="shared" si="66"/>
        <v>4.8999999999999998E-3</v>
      </c>
      <c r="XH28" s="133">
        <f t="shared" si="66"/>
        <v>4.7999999999999996E-3</v>
      </c>
      <c r="XI28" s="133">
        <f t="shared" si="66"/>
        <v>4.7000000000000002E-3</v>
      </c>
      <c r="XJ28" s="133">
        <f t="shared" si="66"/>
        <v>4.5999999999999999E-3</v>
      </c>
      <c r="XK28" s="133">
        <f t="shared" si="66"/>
        <v>4.4999999999999997E-3</v>
      </c>
      <c r="XL28" s="133">
        <f t="shared" si="66"/>
        <v>4.4000000000000003E-3</v>
      </c>
      <c r="XM28" s="133">
        <f t="shared" si="66"/>
        <v>4.3E-3</v>
      </c>
      <c r="XN28" s="133">
        <f t="shared" si="66"/>
        <v>4.1999999999999997E-3</v>
      </c>
      <c r="XO28" s="133">
        <f t="shared" si="66"/>
        <v>4.1000000000000003E-3</v>
      </c>
      <c r="XP28" s="133">
        <f t="shared" si="66"/>
        <v>4.0000000000000001E-3</v>
      </c>
      <c r="XQ28" s="133">
        <f t="shared" si="66"/>
        <v>3.8999999999999998E-3</v>
      </c>
      <c r="XR28" s="133">
        <f t="shared" si="66"/>
        <v>3.8E-3</v>
      </c>
      <c r="XS28" s="133">
        <f t="shared" si="66"/>
        <v>3.7000000000000002E-3</v>
      </c>
      <c r="XT28" s="133">
        <f t="shared" si="66"/>
        <v>3.5999999999999999E-3</v>
      </c>
      <c r="XU28" s="133">
        <f t="shared" si="66"/>
        <v>3.5000000000000001E-3</v>
      </c>
      <c r="XV28" s="133">
        <f t="shared" si="66"/>
        <v>3.3999999999999998E-3</v>
      </c>
      <c r="XW28" s="133">
        <f t="shared" si="66"/>
        <v>3.3E-3</v>
      </c>
      <c r="XX28" s="133">
        <f t="shared" si="66"/>
        <v>3.2000000000000002E-3</v>
      </c>
      <c r="XY28" s="133">
        <f t="shared" si="66"/>
        <v>3.0999999999999999E-3</v>
      </c>
      <c r="XZ28" s="133">
        <f t="shared" si="66"/>
        <v>3.0000000000000001E-3</v>
      </c>
      <c r="YA28" s="133">
        <f t="shared" si="66"/>
        <v>2.8999999999999998E-3</v>
      </c>
      <c r="YB28" s="133">
        <f t="shared" si="66"/>
        <v>2.8E-3</v>
      </c>
      <c r="YC28" s="133">
        <f t="shared" ref="YC28:ZC28" si="67">IF(OR(YB$24&lt;&gt;0,YB$26&lt;&gt;0),YB28,IF(YB28-$J$20&lt;0,0,ROUND(YB28-$J$20,4)))</f>
        <v>2.7000000000000001E-3</v>
      </c>
      <c r="YD28" s="133">
        <f t="shared" si="67"/>
        <v>2.5999999999999999E-3</v>
      </c>
      <c r="YE28" s="133">
        <f t="shared" si="67"/>
        <v>2.5000000000000001E-3</v>
      </c>
      <c r="YF28" s="133">
        <f t="shared" si="67"/>
        <v>2.3999999999999998E-3</v>
      </c>
      <c r="YG28" s="133">
        <f t="shared" si="67"/>
        <v>2.3E-3</v>
      </c>
      <c r="YH28" s="133">
        <f t="shared" si="67"/>
        <v>2.2000000000000001E-3</v>
      </c>
      <c r="YI28" s="133">
        <f t="shared" si="67"/>
        <v>2.0999999999999999E-3</v>
      </c>
      <c r="YJ28" s="133">
        <f t="shared" si="67"/>
        <v>2E-3</v>
      </c>
      <c r="YK28" s="133">
        <f t="shared" si="67"/>
        <v>1.9E-3</v>
      </c>
      <c r="YL28" s="133">
        <f t="shared" si="67"/>
        <v>1.8E-3</v>
      </c>
      <c r="YM28" s="133">
        <f t="shared" si="67"/>
        <v>1.6999999999999999E-3</v>
      </c>
      <c r="YN28" s="133">
        <f t="shared" si="67"/>
        <v>1.6000000000000001E-3</v>
      </c>
      <c r="YO28" s="133">
        <f t="shared" si="67"/>
        <v>1.5E-3</v>
      </c>
      <c r="YP28" s="133">
        <f t="shared" si="67"/>
        <v>1.4E-3</v>
      </c>
      <c r="YQ28" s="133">
        <f t="shared" si="67"/>
        <v>1.2999999999999999E-3</v>
      </c>
      <c r="YR28" s="133">
        <f t="shared" si="67"/>
        <v>1.1999999999999999E-3</v>
      </c>
      <c r="YS28" s="133">
        <f t="shared" si="67"/>
        <v>1.1000000000000001E-3</v>
      </c>
      <c r="YT28" s="133">
        <f t="shared" si="67"/>
        <v>1E-3</v>
      </c>
      <c r="YU28" s="133">
        <f t="shared" si="67"/>
        <v>8.9999999999999998E-4</v>
      </c>
      <c r="YV28" s="133">
        <f t="shared" si="67"/>
        <v>8.0000000000000004E-4</v>
      </c>
      <c r="YW28" s="133">
        <f t="shared" si="67"/>
        <v>6.9999999999999999E-4</v>
      </c>
      <c r="YX28" s="133">
        <f t="shared" si="67"/>
        <v>5.9999999999999995E-4</v>
      </c>
      <c r="YY28" s="133">
        <f t="shared" si="67"/>
        <v>5.0000000000000001E-4</v>
      </c>
      <c r="YZ28" s="133">
        <f t="shared" si="67"/>
        <v>4.0000000000000002E-4</v>
      </c>
      <c r="ZA28" s="133">
        <f t="shared" si="67"/>
        <v>2.9999999999999997E-4</v>
      </c>
      <c r="ZB28" s="133">
        <f t="shared" si="67"/>
        <v>2.0000000000000001E-4</v>
      </c>
      <c r="ZC28" s="133">
        <f t="shared" si="67"/>
        <v>1E-4</v>
      </c>
      <c r="ZD28" s="134">
        <f t="shared" ref="ZD28" si="68">IF(OR(ZC$24&lt;&gt;0,ZC$26&lt;&gt;0),ZC28,IF(ZC28-$J$20&lt;0,0,ROUND(ZC28-$J$20,4)))</f>
        <v>0</v>
      </c>
    </row>
    <row r="29" spans="1:680" s="13" customFormat="1" ht="15.75" customHeight="1" thickBot="1" x14ac:dyDescent="0.25">
      <c r="A29" s="21" t="s">
        <v>10</v>
      </c>
      <c r="B29" s="15">
        <f>IF($B$19&lt;(70%*$B$14),"",$B$19)</f>
        <v>100</v>
      </c>
      <c r="C29" s="68">
        <f>$J$56</f>
        <v>6.7000000000000002E-3</v>
      </c>
      <c r="D29" s="75">
        <v>0</v>
      </c>
      <c r="E29" s="71">
        <f>B29*C29</f>
        <v>0.67</v>
      </c>
      <c r="F29" s="101"/>
      <c r="G29" s="96" t="s">
        <v>91</v>
      </c>
      <c r="I29" s="54" t="s">
        <v>103</v>
      </c>
      <c r="J29" s="126">
        <v>6.8000000000000005E-2</v>
      </c>
      <c r="K29" s="126">
        <f t="shared" ref="K29:K31" si="69">J29</f>
        <v>6.8000000000000005E-2</v>
      </c>
      <c r="L29" s="126">
        <f t="shared" ref="L29:L31" si="70">K29</f>
        <v>6.8000000000000005E-2</v>
      </c>
      <c r="M29" s="126">
        <f t="shared" ref="M29:M31" si="71">L29</f>
        <v>6.8000000000000005E-2</v>
      </c>
      <c r="N29" s="126">
        <f t="shared" ref="N29:N31" si="72">M29</f>
        <v>6.8000000000000005E-2</v>
      </c>
      <c r="O29" s="126">
        <f t="shared" ref="O29:O31" si="73">N29</f>
        <v>6.8000000000000005E-2</v>
      </c>
      <c r="P29" s="126">
        <f t="shared" ref="P29:P31" si="74">O29</f>
        <v>6.8000000000000005E-2</v>
      </c>
      <c r="Q29" s="126">
        <f t="shared" ref="Q29:Q31" si="75">P29</f>
        <v>6.8000000000000005E-2</v>
      </c>
      <c r="R29" s="126">
        <f t="shared" ref="R29:R31" si="76">Q29</f>
        <v>6.8000000000000005E-2</v>
      </c>
      <c r="S29" s="126">
        <f t="shared" ref="S29:S31" si="77">R29</f>
        <v>6.8000000000000005E-2</v>
      </c>
      <c r="T29" s="126">
        <f t="shared" ref="T29:T31" si="78">S29</f>
        <v>6.8000000000000005E-2</v>
      </c>
      <c r="U29" s="126">
        <f t="shared" ref="U29:U31" si="79">T29</f>
        <v>6.8000000000000005E-2</v>
      </c>
      <c r="V29" s="126">
        <f t="shared" ref="V29:V31" si="80">U29</f>
        <v>6.8000000000000005E-2</v>
      </c>
      <c r="W29" s="126">
        <f t="shared" ref="W29:W31" si="81">V29</f>
        <v>6.8000000000000005E-2</v>
      </c>
      <c r="X29" s="126">
        <f t="shared" ref="X29:X31" si="82">W29</f>
        <v>6.8000000000000005E-2</v>
      </c>
      <c r="Y29" s="126">
        <f t="shared" ref="Y29:Y31" si="83">X29</f>
        <v>6.8000000000000005E-2</v>
      </c>
      <c r="Z29" s="126">
        <f t="shared" ref="Z29:Z31" si="84">Y29</f>
        <v>6.8000000000000005E-2</v>
      </c>
      <c r="AA29" s="126">
        <f t="shared" ref="AA29:AA31" si="85">Z29</f>
        <v>6.8000000000000005E-2</v>
      </c>
      <c r="AB29" s="126">
        <f t="shared" ref="AB29:AB31" si="86">AA29</f>
        <v>6.8000000000000005E-2</v>
      </c>
      <c r="AC29" s="126">
        <f t="shared" ref="AC29:AC31" si="87">AB29</f>
        <v>6.8000000000000005E-2</v>
      </c>
      <c r="AD29" s="126">
        <f t="shared" ref="AD29:AD31" si="88">AC29</f>
        <v>6.8000000000000005E-2</v>
      </c>
      <c r="AE29" s="126">
        <f t="shared" ref="AE29:AE31" si="89">AD29</f>
        <v>6.8000000000000005E-2</v>
      </c>
      <c r="AF29" s="126">
        <f t="shared" ref="AF29:AF31" si="90">AE29</f>
        <v>6.8000000000000005E-2</v>
      </c>
      <c r="AG29" s="126">
        <f t="shared" ref="AG29:AG31" si="91">AF29</f>
        <v>6.8000000000000005E-2</v>
      </c>
      <c r="AH29" s="126">
        <f t="shared" ref="AH29:AH31" si="92">AG29</f>
        <v>6.8000000000000005E-2</v>
      </c>
      <c r="AI29" s="126">
        <f t="shared" ref="AI29:AI31" si="93">AH29</f>
        <v>6.8000000000000005E-2</v>
      </c>
      <c r="AJ29" s="126">
        <f t="shared" ref="AJ29:AJ31" si="94">AI29</f>
        <v>6.8000000000000005E-2</v>
      </c>
      <c r="AK29" s="126">
        <f t="shared" ref="AK29:AK31" si="95">AJ29</f>
        <v>6.8000000000000005E-2</v>
      </c>
      <c r="AL29" s="126">
        <f t="shared" ref="AL29:AL31" si="96">AK29</f>
        <v>6.8000000000000005E-2</v>
      </c>
      <c r="AM29" s="126">
        <f t="shared" ref="AM29:AM31" si="97">AL29</f>
        <v>6.8000000000000005E-2</v>
      </c>
      <c r="AN29" s="126">
        <f t="shared" ref="AN29:AN31" si="98">AM29</f>
        <v>6.8000000000000005E-2</v>
      </c>
      <c r="AO29" s="126">
        <f t="shared" ref="AO29:AO31" si="99">AN29</f>
        <v>6.8000000000000005E-2</v>
      </c>
      <c r="AP29" s="126">
        <f t="shared" ref="AP29:AP31" si="100">AO29</f>
        <v>6.8000000000000005E-2</v>
      </c>
      <c r="AQ29" s="126">
        <f t="shared" ref="AQ29:AQ31" si="101">AP29</f>
        <v>6.8000000000000005E-2</v>
      </c>
      <c r="AR29" s="126">
        <f t="shared" ref="AR29:AR31" si="102">AQ29</f>
        <v>6.8000000000000005E-2</v>
      </c>
      <c r="AS29" s="126">
        <f t="shared" ref="AS29:AS31" si="103">AR29</f>
        <v>6.8000000000000005E-2</v>
      </c>
      <c r="AT29" s="126">
        <f t="shared" ref="AT29:AT31" si="104">AS29</f>
        <v>6.8000000000000005E-2</v>
      </c>
      <c r="AU29" s="126">
        <f t="shared" ref="AU29:AU31" si="105">AT29</f>
        <v>6.8000000000000005E-2</v>
      </c>
      <c r="AV29" s="126">
        <f t="shared" ref="AV29:AV31" si="106">AU29</f>
        <v>6.8000000000000005E-2</v>
      </c>
      <c r="AW29" s="126">
        <f t="shared" ref="AW29:AW31" si="107">AV29</f>
        <v>6.8000000000000005E-2</v>
      </c>
      <c r="AX29" s="126">
        <f t="shared" ref="AX29:AX31" si="108">AW29</f>
        <v>6.8000000000000005E-2</v>
      </c>
      <c r="AY29" s="126">
        <f t="shared" ref="AY29:AY31" si="109">AX29</f>
        <v>6.8000000000000005E-2</v>
      </c>
      <c r="AZ29" s="126">
        <f t="shared" ref="AZ29:AZ31" si="110">AY29</f>
        <v>6.8000000000000005E-2</v>
      </c>
      <c r="BA29" s="126">
        <f t="shared" ref="BA29:BA31" si="111">AZ29</f>
        <v>6.8000000000000005E-2</v>
      </c>
      <c r="BB29" s="126">
        <f t="shared" ref="BB29:BB31" si="112">BA29</f>
        <v>6.8000000000000005E-2</v>
      </c>
      <c r="BC29" s="126">
        <f t="shared" ref="BC29:BC31" si="113">BB29</f>
        <v>6.8000000000000005E-2</v>
      </c>
      <c r="BD29" s="126">
        <f t="shared" ref="BD29:BD31" si="114">BC29</f>
        <v>6.8000000000000005E-2</v>
      </c>
      <c r="BE29" s="126">
        <f t="shared" ref="BE29:BE31" si="115">BD29</f>
        <v>6.8000000000000005E-2</v>
      </c>
      <c r="BF29" s="126">
        <f t="shared" ref="BF29:BF31" si="116">BE29</f>
        <v>6.8000000000000005E-2</v>
      </c>
      <c r="BG29" s="126">
        <f t="shared" ref="BG29:BG31" si="117">BF29</f>
        <v>6.8000000000000005E-2</v>
      </c>
      <c r="BH29" s="126">
        <f t="shared" ref="BH29:BH31" si="118">BG29</f>
        <v>6.8000000000000005E-2</v>
      </c>
      <c r="BI29" s="126">
        <f t="shared" ref="BI29:BI31" si="119">BH29</f>
        <v>6.8000000000000005E-2</v>
      </c>
      <c r="BJ29" s="126">
        <f t="shared" ref="BJ29:BJ31" si="120">BI29</f>
        <v>6.8000000000000005E-2</v>
      </c>
      <c r="BK29" s="126">
        <f t="shared" ref="BK29:BK31" si="121">BJ29</f>
        <v>6.8000000000000005E-2</v>
      </c>
      <c r="BL29" s="126">
        <f t="shared" ref="BL29:BL31" si="122">BK29</f>
        <v>6.8000000000000005E-2</v>
      </c>
      <c r="BM29" s="126">
        <f t="shared" ref="BM29:BM31" si="123">BL29</f>
        <v>6.8000000000000005E-2</v>
      </c>
      <c r="BN29" s="126">
        <f t="shared" ref="BN29:BN31" si="124">BM29</f>
        <v>6.8000000000000005E-2</v>
      </c>
      <c r="BO29" s="126">
        <f t="shared" ref="BO29:BO31" si="125">BN29</f>
        <v>6.8000000000000005E-2</v>
      </c>
      <c r="BP29" s="126">
        <f t="shared" ref="BP29:BP31" si="126">BO29</f>
        <v>6.8000000000000005E-2</v>
      </c>
      <c r="BQ29" s="126">
        <f t="shared" ref="BQ29:BQ31" si="127">BP29</f>
        <v>6.8000000000000005E-2</v>
      </c>
      <c r="BR29" s="126">
        <f t="shared" ref="BR29:BR31" si="128">BQ29</f>
        <v>6.8000000000000005E-2</v>
      </c>
      <c r="BS29" s="126">
        <f t="shared" ref="BS29:BS31" si="129">BR29</f>
        <v>6.8000000000000005E-2</v>
      </c>
      <c r="BT29" s="126">
        <f t="shared" ref="BT29:BT31" si="130">BS29</f>
        <v>6.8000000000000005E-2</v>
      </c>
      <c r="BU29" s="126">
        <f t="shared" ref="BU29:BU31" si="131">BT29</f>
        <v>6.8000000000000005E-2</v>
      </c>
      <c r="BV29" s="126">
        <f t="shared" ref="BV29:BV31" si="132">BU29</f>
        <v>6.8000000000000005E-2</v>
      </c>
      <c r="BW29" s="126">
        <f t="shared" ref="BW29:BW31" si="133">BV29</f>
        <v>6.8000000000000005E-2</v>
      </c>
      <c r="BX29" s="126">
        <f t="shared" ref="BX29:BX31" si="134">BW29</f>
        <v>6.8000000000000005E-2</v>
      </c>
      <c r="BY29" s="126">
        <f t="shared" ref="BY29:BY31" si="135">BX29</f>
        <v>6.8000000000000005E-2</v>
      </c>
      <c r="BZ29" s="126">
        <f t="shared" ref="BZ29:BZ31" si="136">BY29</f>
        <v>6.8000000000000005E-2</v>
      </c>
      <c r="CA29" s="126">
        <f t="shared" ref="CA29:CA31" si="137">BZ29</f>
        <v>6.8000000000000005E-2</v>
      </c>
      <c r="CB29" s="126">
        <f t="shared" ref="CB29:CB31" si="138">CA29</f>
        <v>6.8000000000000005E-2</v>
      </c>
      <c r="CC29" s="126">
        <f t="shared" ref="CC29:CC31" si="139">CB29</f>
        <v>6.8000000000000005E-2</v>
      </c>
      <c r="CD29" s="126">
        <f t="shared" ref="CD29:CD31" si="140">CC29</f>
        <v>6.8000000000000005E-2</v>
      </c>
      <c r="CE29" s="126">
        <f t="shared" ref="CE29:CE31" si="141">CD29</f>
        <v>6.8000000000000005E-2</v>
      </c>
      <c r="CF29" s="126">
        <f t="shared" ref="CF29:CF31" si="142">CE29</f>
        <v>6.8000000000000005E-2</v>
      </c>
      <c r="CG29" s="126">
        <f t="shared" ref="CG29:CG31" si="143">CF29</f>
        <v>6.8000000000000005E-2</v>
      </c>
      <c r="CH29" s="126">
        <f t="shared" ref="CH29:CH31" si="144">CG29</f>
        <v>6.8000000000000005E-2</v>
      </c>
      <c r="CI29" s="126">
        <f t="shared" ref="CI29:CI31" si="145">CH29</f>
        <v>6.8000000000000005E-2</v>
      </c>
      <c r="CJ29" s="126">
        <f t="shared" ref="CJ29:CJ31" si="146">CI29</f>
        <v>6.8000000000000005E-2</v>
      </c>
      <c r="CK29" s="126">
        <f t="shared" ref="CK29:CK31" si="147">CJ29</f>
        <v>6.8000000000000005E-2</v>
      </c>
      <c r="CL29" s="126">
        <f t="shared" ref="CL29:CL31" si="148">CK29</f>
        <v>6.8000000000000005E-2</v>
      </c>
      <c r="CM29" s="126">
        <f t="shared" ref="CM29:CM31" si="149">CL29</f>
        <v>6.8000000000000005E-2</v>
      </c>
      <c r="CN29" s="126">
        <f t="shared" ref="CN29:CN31" si="150">CM29</f>
        <v>6.8000000000000005E-2</v>
      </c>
      <c r="CO29" s="126">
        <f t="shared" ref="CO29:CO31" si="151">CN29</f>
        <v>6.8000000000000005E-2</v>
      </c>
      <c r="CP29" s="126">
        <f t="shared" ref="CP29:CP31" si="152">CO29</f>
        <v>6.8000000000000005E-2</v>
      </c>
      <c r="CQ29" s="126">
        <f t="shared" ref="CQ29:CQ31" si="153">CP29</f>
        <v>6.8000000000000005E-2</v>
      </c>
      <c r="CR29" s="126">
        <f t="shared" ref="CR29:CR31" si="154">CQ29</f>
        <v>6.8000000000000005E-2</v>
      </c>
      <c r="CS29" s="126">
        <f t="shared" ref="CS29:CS31" si="155">CR29</f>
        <v>6.8000000000000005E-2</v>
      </c>
      <c r="CT29" s="126">
        <f t="shared" ref="CT29:CT31" si="156">CS29</f>
        <v>6.8000000000000005E-2</v>
      </c>
      <c r="CU29" s="126">
        <f t="shared" ref="CU29:CU31" si="157">CT29</f>
        <v>6.8000000000000005E-2</v>
      </c>
      <c r="CV29" s="126">
        <f t="shared" ref="CV29:CV31" si="158">CU29</f>
        <v>6.8000000000000005E-2</v>
      </c>
      <c r="CW29" s="126">
        <f t="shared" ref="CW29:CW31" si="159">CV29</f>
        <v>6.8000000000000005E-2</v>
      </c>
      <c r="CX29" s="126">
        <f t="shared" ref="CX29:CX31" si="160">CW29</f>
        <v>6.8000000000000005E-2</v>
      </c>
      <c r="CY29" s="126">
        <f t="shared" ref="CY29:CY31" si="161">CX29</f>
        <v>6.8000000000000005E-2</v>
      </c>
      <c r="CZ29" s="126">
        <f t="shared" ref="CZ29:CZ31" si="162">CY29</f>
        <v>6.8000000000000005E-2</v>
      </c>
      <c r="DA29" s="126">
        <f t="shared" ref="DA29:DA31" si="163">CZ29</f>
        <v>6.8000000000000005E-2</v>
      </c>
      <c r="DB29" s="126">
        <f t="shared" ref="DB29:DB31" si="164">DA29</f>
        <v>6.8000000000000005E-2</v>
      </c>
      <c r="DC29" s="126">
        <f t="shared" ref="DC29:DC31" si="165">DB29</f>
        <v>6.8000000000000005E-2</v>
      </c>
      <c r="DD29" s="126">
        <f t="shared" ref="DD29:DD31" si="166">DC29</f>
        <v>6.8000000000000005E-2</v>
      </c>
      <c r="DE29" s="126">
        <f t="shared" ref="DE29:DE31" si="167">DD29</f>
        <v>6.8000000000000005E-2</v>
      </c>
      <c r="DF29" s="126">
        <f t="shared" ref="DF29:DF31" si="168">DE29</f>
        <v>6.8000000000000005E-2</v>
      </c>
      <c r="DG29" s="126">
        <f t="shared" ref="DG29:DG31" si="169">DF29</f>
        <v>6.8000000000000005E-2</v>
      </c>
      <c r="DH29" s="126">
        <f t="shared" ref="DH29:DH31" si="170">DG29</f>
        <v>6.8000000000000005E-2</v>
      </c>
      <c r="DI29" s="126">
        <f t="shared" ref="DI29:DI31" si="171">DH29</f>
        <v>6.8000000000000005E-2</v>
      </c>
      <c r="DJ29" s="126">
        <f t="shared" ref="DJ29:DJ31" si="172">DI29</f>
        <v>6.8000000000000005E-2</v>
      </c>
      <c r="DK29" s="126">
        <f t="shared" ref="DK29:DK31" si="173">DJ29</f>
        <v>6.8000000000000005E-2</v>
      </c>
      <c r="DL29" s="126">
        <f t="shared" ref="DL29:DL31" si="174">DK29</f>
        <v>6.8000000000000005E-2</v>
      </c>
      <c r="DM29" s="126">
        <f t="shared" ref="DM29:DM31" si="175">DL29</f>
        <v>6.8000000000000005E-2</v>
      </c>
      <c r="DN29" s="126">
        <f t="shared" ref="DN29:DN31" si="176">DM29</f>
        <v>6.8000000000000005E-2</v>
      </c>
      <c r="DO29" s="126">
        <f t="shared" ref="DO29:DO31" si="177">DN29</f>
        <v>6.8000000000000005E-2</v>
      </c>
      <c r="DP29" s="126">
        <f t="shared" ref="DP29:DP31" si="178">DO29</f>
        <v>6.8000000000000005E-2</v>
      </c>
      <c r="DQ29" s="126">
        <f t="shared" ref="DQ29:DQ31" si="179">DP29</f>
        <v>6.8000000000000005E-2</v>
      </c>
      <c r="DR29" s="126">
        <f t="shared" ref="DR29:DR31" si="180">DQ29</f>
        <v>6.8000000000000005E-2</v>
      </c>
      <c r="DS29" s="126">
        <f t="shared" ref="DS29:DS31" si="181">DR29</f>
        <v>6.8000000000000005E-2</v>
      </c>
      <c r="DT29" s="126">
        <f t="shared" ref="DT29:DT31" si="182">DS29</f>
        <v>6.8000000000000005E-2</v>
      </c>
      <c r="DU29" s="126">
        <f t="shared" ref="DU29:DU31" si="183">DT29</f>
        <v>6.8000000000000005E-2</v>
      </c>
      <c r="DV29" s="126">
        <f t="shared" ref="DV29:DV31" si="184">DU29</f>
        <v>6.8000000000000005E-2</v>
      </c>
      <c r="DW29" s="126">
        <f t="shared" ref="DW29:DW31" si="185">DV29</f>
        <v>6.8000000000000005E-2</v>
      </c>
      <c r="DX29" s="126">
        <f t="shared" ref="DX29:DX31" si="186">DW29</f>
        <v>6.8000000000000005E-2</v>
      </c>
      <c r="DY29" s="126">
        <f t="shared" ref="DY29:DY31" si="187">DX29</f>
        <v>6.8000000000000005E-2</v>
      </c>
      <c r="DZ29" s="126">
        <f t="shared" ref="DZ29:DZ31" si="188">DY29</f>
        <v>6.8000000000000005E-2</v>
      </c>
      <c r="EA29" s="126">
        <f t="shared" ref="EA29:EA31" si="189">DZ29</f>
        <v>6.8000000000000005E-2</v>
      </c>
      <c r="EB29" s="126">
        <f t="shared" ref="EB29:EB31" si="190">EA29</f>
        <v>6.8000000000000005E-2</v>
      </c>
      <c r="EC29" s="126">
        <f t="shared" ref="EC29:EC31" si="191">EB29</f>
        <v>6.8000000000000005E-2</v>
      </c>
      <c r="ED29" s="126">
        <f t="shared" ref="ED29:ED31" si="192">EC29</f>
        <v>6.8000000000000005E-2</v>
      </c>
      <c r="EE29" s="126">
        <f t="shared" ref="EE29:EE31" si="193">ED29</f>
        <v>6.8000000000000005E-2</v>
      </c>
      <c r="EF29" s="126">
        <f t="shared" ref="EF29:EF31" si="194">EE29</f>
        <v>6.8000000000000005E-2</v>
      </c>
      <c r="EG29" s="126">
        <f t="shared" ref="EG29:EG31" si="195">EF29</f>
        <v>6.8000000000000005E-2</v>
      </c>
      <c r="EH29" s="126">
        <f t="shared" ref="EH29:EH31" si="196">EG29</f>
        <v>6.8000000000000005E-2</v>
      </c>
      <c r="EI29" s="126">
        <f t="shared" ref="EI29:EI31" si="197">EH29</f>
        <v>6.8000000000000005E-2</v>
      </c>
      <c r="EJ29" s="126">
        <f t="shared" ref="EJ29:EJ31" si="198">EI29</f>
        <v>6.8000000000000005E-2</v>
      </c>
      <c r="EK29" s="126">
        <f t="shared" ref="EK29:EK31" si="199">EJ29</f>
        <v>6.8000000000000005E-2</v>
      </c>
      <c r="EL29" s="126">
        <f t="shared" ref="EL29:EL31" si="200">EK29</f>
        <v>6.8000000000000005E-2</v>
      </c>
      <c r="EM29" s="126">
        <f t="shared" ref="EM29:EM31" si="201">EL29</f>
        <v>6.8000000000000005E-2</v>
      </c>
      <c r="EN29" s="126">
        <f t="shared" ref="EN29:EN31" si="202">EM29</f>
        <v>6.8000000000000005E-2</v>
      </c>
      <c r="EO29" s="126">
        <f t="shared" ref="EO29:EO31" si="203">EN29</f>
        <v>6.8000000000000005E-2</v>
      </c>
      <c r="EP29" s="126">
        <f t="shared" ref="EP29:EP31" si="204">EO29</f>
        <v>6.8000000000000005E-2</v>
      </c>
      <c r="EQ29" s="126">
        <f t="shared" ref="EQ29:EQ31" si="205">EP29</f>
        <v>6.8000000000000005E-2</v>
      </c>
      <c r="ER29" s="126">
        <f t="shared" ref="ER29:ER31" si="206">EQ29</f>
        <v>6.8000000000000005E-2</v>
      </c>
      <c r="ES29" s="126">
        <f t="shared" ref="ES29:ES31" si="207">ER29</f>
        <v>6.8000000000000005E-2</v>
      </c>
      <c r="ET29" s="126">
        <f t="shared" ref="ET29:ET31" si="208">ES29</f>
        <v>6.8000000000000005E-2</v>
      </c>
      <c r="EU29" s="126">
        <f t="shared" ref="EU29:EU31" si="209">ET29</f>
        <v>6.8000000000000005E-2</v>
      </c>
      <c r="EV29" s="126">
        <f t="shared" ref="EV29:EV31" si="210">EU29</f>
        <v>6.8000000000000005E-2</v>
      </c>
      <c r="EW29" s="126">
        <f t="shared" ref="EW29:EW31" si="211">EV29</f>
        <v>6.8000000000000005E-2</v>
      </c>
      <c r="EX29" s="126">
        <f t="shared" ref="EX29:EX31" si="212">EW29</f>
        <v>6.8000000000000005E-2</v>
      </c>
      <c r="EY29" s="126">
        <f t="shared" ref="EY29:EY31" si="213">EX29</f>
        <v>6.8000000000000005E-2</v>
      </c>
      <c r="EZ29" s="126">
        <f t="shared" ref="EZ29:EZ31" si="214">EY29</f>
        <v>6.8000000000000005E-2</v>
      </c>
      <c r="FA29" s="126">
        <f t="shared" ref="FA29:FA31" si="215">EZ29</f>
        <v>6.8000000000000005E-2</v>
      </c>
      <c r="FB29" s="126">
        <f t="shared" ref="FB29:FB31" si="216">FA29</f>
        <v>6.8000000000000005E-2</v>
      </c>
      <c r="FC29" s="126">
        <f t="shared" ref="FC29:FC31" si="217">FB29</f>
        <v>6.8000000000000005E-2</v>
      </c>
      <c r="FD29" s="126">
        <f t="shared" ref="FD29:FD31" si="218">FC29</f>
        <v>6.8000000000000005E-2</v>
      </c>
      <c r="FE29" s="126">
        <f t="shared" ref="FE29:FE31" si="219">FD29</f>
        <v>6.8000000000000005E-2</v>
      </c>
      <c r="FF29" s="126">
        <f t="shared" ref="FF29:FF31" si="220">FE29</f>
        <v>6.8000000000000005E-2</v>
      </c>
      <c r="FG29" s="126">
        <f t="shared" ref="FG29:FG31" si="221">FF29</f>
        <v>6.8000000000000005E-2</v>
      </c>
      <c r="FH29" s="126">
        <f t="shared" ref="FH29:FH31" si="222">FG29</f>
        <v>6.8000000000000005E-2</v>
      </c>
      <c r="FI29" s="126">
        <f t="shared" ref="FI29:FI31" si="223">FH29</f>
        <v>6.8000000000000005E-2</v>
      </c>
      <c r="FJ29" s="126">
        <f t="shared" ref="FJ29:FJ31" si="224">FI29</f>
        <v>6.8000000000000005E-2</v>
      </c>
      <c r="FK29" s="126">
        <f t="shared" ref="FK29:FK31" si="225">FJ29</f>
        <v>6.8000000000000005E-2</v>
      </c>
      <c r="FL29" s="126">
        <f t="shared" ref="FL29:FL31" si="226">FK29</f>
        <v>6.8000000000000005E-2</v>
      </c>
      <c r="FM29" s="126">
        <f t="shared" ref="FM29:FM31" si="227">FL29</f>
        <v>6.8000000000000005E-2</v>
      </c>
      <c r="FN29" s="126">
        <f t="shared" ref="FN29:FN31" si="228">FM29</f>
        <v>6.8000000000000005E-2</v>
      </c>
      <c r="FO29" s="126">
        <f t="shared" ref="FO29:FO31" si="229">FN29</f>
        <v>6.8000000000000005E-2</v>
      </c>
      <c r="FP29" s="126">
        <f t="shared" ref="FP29:FP31" si="230">FO29</f>
        <v>6.8000000000000005E-2</v>
      </c>
      <c r="FQ29" s="126">
        <f t="shared" ref="FQ29:FQ31" si="231">FP29</f>
        <v>6.8000000000000005E-2</v>
      </c>
      <c r="FR29" s="126">
        <f t="shared" ref="FR29:FR31" si="232">FQ29</f>
        <v>6.8000000000000005E-2</v>
      </c>
      <c r="FS29" s="126">
        <f t="shared" ref="FS29:FS31" si="233">FR29</f>
        <v>6.8000000000000005E-2</v>
      </c>
      <c r="FT29" s="126">
        <f t="shared" ref="FT29:FT31" si="234">FS29</f>
        <v>6.8000000000000005E-2</v>
      </c>
      <c r="FU29" s="126">
        <f t="shared" ref="FU29:FU31" si="235">FT29</f>
        <v>6.8000000000000005E-2</v>
      </c>
      <c r="FV29" s="126">
        <f t="shared" ref="FV29:FV31" si="236">FU29</f>
        <v>6.8000000000000005E-2</v>
      </c>
      <c r="FW29" s="126">
        <f t="shared" ref="FW29:FW31" si="237">FV29</f>
        <v>6.8000000000000005E-2</v>
      </c>
      <c r="FX29" s="126">
        <f t="shared" ref="FX29:FX31" si="238">FW29</f>
        <v>6.8000000000000005E-2</v>
      </c>
      <c r="FY29" s="126">
        <f t="shared" ref="FY29:FY31" si="239">FX29</f>
        <v>6.8000000000000005E-2</v>
      </c>
      <c r="FZ29" s="126">
        <f t="shared" ref="FZ29:FZ31" si="240">FY29</f>
        <v>6.8000000000000005E-2</v>
      </c>
      <c r="GA29" s="126">
        <f t="shared" ref="GA29:GA31" si="241">FZ29</f>
        <v>6.8000000000000005E-2</v>
      </c>
      <c r="GB29" s="126">
        <f t="shared" ref="GB29:GB31" si="242">GA29</f>
        <v>6.8000000000000005E-2</v>
      </c>
      <c r="GC29" s="126">
        <f t="shared" ref="GC29:GC31" si="243">GB29</f>
        <v>6.8000000000000005E-2</v>
      </c>
      <c r="GD29" s="126">
        <f t="shared" ref="GD29:GD31" si="244">GC29</f>
        <v>6.8000000000000005E-2</v>
      </c>
      <c r="GE29" s="126">
        <f t="shared" ref="GE29:GE31" si="245">GD29</f>
        <v>6.8000000000000005E-2</v>
      </c>
      <c r="GF29" s="126">
        <f t="shared" ref="GF29:GF31" si="246">GE29</f>
        <v>6.8000000000000005E-2</v>
      </c>
      <c r="GG29" s="126">
        <f t="shared" ref="GG29:GG31" si="247">GF29</f>
        <v>6.8000000000000005E-2</v>
      </c>
      <c r="GH29" s="126">
        <f t="shared" ref="GH29:GH31" si="248">GG29</f>
        <v>6.8000000000000005E-2</v>
      </c>
      <c r="GI29" s="126">
        <f t="shared" ref="GI29:GI31" si="249">GH29</f>
        <v>6.8000000000000005E-2</v>
      </c>
      <c r="GJ29" s="126">
        <f t="shared" ref="GJ29:GJ31" si="250">GI29</f>
        <v>6.8000000000000005E-2</v>
      </c>
      <c r="GK29" s="126">
        <f t="shared" ref="GK29:GK31" si="251">GJ29</f>
        <v>6.8000000000000005E-2</v>
      </c>
      <c r="GL29" s="126">
        <f t="shared" ref="GL29:GL31" si="252">GK29</f>
        <v>6.8000000000000005E-2</v>
      </c>
      <c r="GM29" s="126">
        <f t="shared" ref="GM29:GM31" si="253">GL29</f>
        <v>6.8000000000000005E-2</v>
      </c>
      <c r="GN29" s="126">
        <f t="shared" ref="GN29:GN31" si="254">GM29</f>
        <v>6.8000000000000005E-2</v>
      </c>
      <c r="GO29" s="126">
        <f t="shared" ref="GO29:GO31" si="255">GN29</f>
        <v>6.8000000000000005E-2</v>
      </c>
      <c r="GP29" s="126">
        <f t="shared" ref="GP29:GP31" si="256">GO29</f>
        <v>6.8000000000000005E-2</v>
      </c>
      <c r="GQ29" s="126">
        <f t="shared" ref="GQ29:GQ31" si="257">GP29</f>
        <v>6.8000000000000005E-2</v>
      </c>
      <c r="GR29" s="126">
        <f t="shared" ref="GR29:GR31" si="258">GQ29</f>
        <v>6.8000000000000005E-2</v>
      </c>
      <c r="GS29" s="126">
        <f t="shared" ref="GS29:GS31" si="259">GR29</f>
        <v>6.8000000000000005E-2</v>
      </c>
      <c r="GT29" s="126">
        <f t="shared" ref="GT29:GT31" si="260">GS29</f>
        <v>6.8000000000000005E-2</v>
      </c>
      <c r="GU29" s="126">
        <f t="shared" ref="GU29:GU31" si="261">GT29</f>
        <v>6.8000000000000005E-2</v>
      </c>
      <c r="GV29" s="126">
        <f t="shared" ref="GV29:GV31" si="262">GU29</f>
        <v>6.8000000000000005E-2</v>
      </c>
      <c r="GW29" s="126">
        <f t="shared" ref="GW29:GW31" si="263">GV29</f>
        <v>6.8000000000000005E-2</v>
      </c>
      <c r="GX29" s="126">
        <f t="shared" ref="GX29:GX31" si="264">GW29</f>
        <v>6.8000000000000005E-2</v>
      </c>
      <c r="GY29" s="126">
        <f t="shared" ref="GY29:GY31" si="265">GX29</f>
        <v>6.8000000000000005E-2</v>
      </c>
      <c r="GZ29" s="126">
        <f t="shared" ref="GZ29:GZ31" si="266">GY29</f>
        <v>6.8000000000000005E-2</v>
      </c>
      <c r="HA29" s="126">
        <f t="shared" ref="HA29:HA31" si="267">GZ29</f>
        <v>6.8000000000000005E-2</v>
      </c>
      <c r="HB29" s="126">
        <f t="shared" ref="HB29:HB31" si="268">HA29</f>
        <v>6.8000000000000005E-2</v>
      </c>
      <c r="HC29" s="126">
        <f t="shared" ref="HC29:HC31" si="269">HB29</f>
        <v>6.8000000000000005E-2</v>
      </c>
      <c r="HD29" s="126">
        <f t="shared" ref="HD29:HD31" si="270">HC29</f>
        <v>6.8000000000000005E-2</v>
      </c>
      <c r="HE29" s="126">
        <f t="shared" ref="HE29:HE31" si="271">HD29</f>
        <v>6.8000000000000005E-2</v>
      </c>
      <c r="HF29" s="126">
        <f t="shared" ref="HF29:HF31" si="272">HE29</f>
        <v>6.8000000000000005E-2</v>
      </c>
      <c r="HG29" s="126">
        <f t="shared" ref="HG29:HG31" si="273">HF29</f>
        <v>6.8000000000000005E-2</v>
      </c>
      <c r="HH29" s="126">
        <f t="shared" ref="HH29:HH31" si="274">HG29</f>
        <v>6.8000000000000005E-2</v>
      </c>
      <c r="HI29" s="126">
        <f t="shared" ref="HI29:HI31" si="275">HH29</f>
        <v>6.8000000000000005E-2</v>
      </c>
      <c r="HJ29" s="126">
        <f t="shared" ref="HJ29:HJ31" si="276">HI29</f>
        <v>6.8000000000000005E-2</v>
      </c>
      <c r="HK29" s="126">
        <f t="shared" ref="HK29:HK31" si="277">HJ29</f>
        <v>6.8000000000000005E-2</v>
      </c>
      <c r="HL29" s="126">
        <f t="shared" ref="HL29:HL31" si="278">HK29</f>
        <v>6.8000000000000005E-2</v>
      </c>
      <c r="HM29" s="126">
        <f t="shared" ref="HM29:HM31" si="279">HL29</f>
        <v>6.8000000000000005E-2</v>
      </c>
      <c r="HN29" s="126">
        <f t="shared" ref="HN29:HN31" si="280">HM29</f>
        <v>6.8000000000000005E-2</v>
      </c>
      <c r="HO29" s="126">
        <f t="shared" ref="HO29:HO31" si="281">HN29</f>
        <v>6.8000000000000005E-2</v>
      </c>
      <c r="HP29" s="126">
        <f t="shared" ref="HP29:HP31" si="282">HO29</f>
        <v>6.8000000000000005E-2</v>
      </c>
      <c r="HQ29" s="126">
        <f t="shared" ref="HQ29:HQ31" si="283">HP29</f>
        <v>6.8000000000000005E-2</v>
      </c>
      <c r="HR29" s="126">
        <f t="shared" ref="HR29:HR31" si="284">HQ29</f>
        <v>6.8000000000000005E-2</v>
      </c>
      <c r="HS29" s="126">
        <f t="shared" ref="HS29:HS31" si="285">HR29</f>
        <v>6.8000000000000005E-2</v>
      </c>
      <c r="HT29" s="126">
        <f t="shared" ref="HT29:HT31" si="286">HS29</f>
        <v>6.8000000000000005E-2</v>
      </c>
      <c r="HU29" s="126">
        <f t="shared" ref="HU29:HU31" si="287">HT29</f>
        <v>6.8000000000000005E-2</v>
      </c>
      <c r="HV29" s="126">
        <f t="shared" ref="HV29:HV31" si="288">HU29</f>
        <v>6.8000000000000005E-2</v>
      </c>
      <c r="HW29" s="126">
        <f t="shared" ref="HW29:HW31" si="289">HV29</f>
        <v>6.8000000000000005E-2</v>
      </c>
      <c r="HX29" s="126">
        <f t="shared" ref="HX29:HX31" si="290">HW29</f>
        <v>6.8000000000000005E-2</v>
      </c>
      <c r="HY29" s="126">
        <f t="shared" ref="HY29:HY31" si="291">HX29</f>
        <v>6.8000000000000005E-2</v>
      </c>
      <c r="HZ29" s="126">
        <f t="shared" ref="HZ29:HZ31" si="292">HY29</f>
        <v>6.8000000000000005E-2</v>
      </c>
      <c r="IA29" s="126">
        <f t="shared" ref="IA29:IA31" si="293">HZ29</f>
        <v>6.8000000000000005E-2</v>
      </c>
      <c r="IB29" s="126">
        <f t="shared" ref="IB29:IB31" si="294">IA29</f>
        <v>6.8000000000000005E-2</v>
      </c>
      <c r="IC29" s="126">
        <f t="shared" ref="IC29:IC31" si="295">IB29</f>
        <v>6.8000000000000005E-2</v>
      </c>
      <c r="ID29" s="126">
        <f t="shared" ref="ID29:ID31" si="296">IC29</f>
        <v>6.8000000000000005E-2</v>
      </c>
      <c r="IE29" s="126">
        <f t="shared" ref="IE29:IE31" si="297">ID29</f>
        <v>6.8000000000000005E-2</v>
      </c>
      <c r="IF29" s="126">
        <f t="shared" ref="IF29:IF31" si="298">IE29</f>
        <v>6.8000000000000005E-2</v>
      </c>
      <c r="IG29" s="126">
        <f t="shared" ref="IG29:IG31" si="299">IF29</f>
        <v>6.8000000000000005E-2</v>
      </c>
      <c r="IH29" s="126">
        <f t="shared" ref="IH29:IH31" si="300">IG29</f>
        <v>6.8000000000000005E-2</v>
      </c>
      <c r="II29" s="126">
        <f t="shared" ref="II29:II31" si="301">IH29</f>
        <v>6.8000000000000005E-2</v>
      </c>
      <c r="IJ29" s="126">
        <f t="shared" ref="IJ29:IJ31" si="302">II29</f>
        <v>6.8000000000000005E-2</v>
      </c>
      <c r="IK29" s="126">
        <f t="shared" ref="IK29:IK31" si="303">IJ29</f>
        <v>6.8000000000000005E-2</v>
      </c>
      <c r="IL29" s="126">
        <f t="shared" ref="IL29:IL31" si="304">IK29</f>
        <v>6.8000000000000005E-2</v>
      </c>
      <c r="IM29" s="126">
        <f t="shared" ref="IM29:IM31" si="305">IL29</f>
        <v>6.8000000000000005E-2</v>
      </c>
      <c r="IN29" s="126">
        <f t="shared" ref="IN29:IN31" si="306">IM29</f>
        <v>6.8000000000000005E-2</v>
      </c>
      <c r="IO29" s="126">
        <f t="shared" ref="IO29:IO31" si="307">IN29</f>
        <v>6.8000000000000005E-2</v>
      </c>
      <c r="IP29" s="126">
        <f t="shared" ref="IP29:IP31" si="308">IO29</f>
        <v>6.8000000000000005E-2</v>
      </c>
      <c r="IQ29" s="126">
        <f t="shared" ref="IQ29:IQ31" si="309">IP29</f>
        <v>6.8000000000000005E-2</v>
      </c>
      <c r="IR29" s="126">
        <f t="shared" ref="IR29:IR31" si="310">IQ29</f>
        <v>6.8000000000000005E-2</v>
      </c>
      <c r="IS29" s="126">
        <f t="shared" ref="IS29:IS31" si="311">IR29</f>
        <v>6.8000000000000005E-2</v>
      </c>
      <c r="IT29" s="126">
        <f t="shared" ref="IT29:IT31" si="312">IS29</f>
        <v>6.8000000000000005E-2</v>
      </c>
      <c r="IU29" s="126">
        <f t="shared" ref="IU29:IU31" si="313">IT29</f>
        <v>6.8000000000000005E-2</v>
      </c>
      <c r="IV29" s="126">
        <f t="shared" ref="IV29:IV31" si="314">IU29</f>
        <v>6.8000000000000005E-2</v>
      </c>
      <c r="IW29" s="126">
        <f t="shared" ref="IW29:IW31" si="315">IV29</f>
        <v>6.8000000000000005E-2</v>
      </c>
      <c r="IX29" s="126">
        <f t="shared" ref="IX29:IX31" si="316">IW29</f>
        <v>6.8000000000000005E-2</v>
      </c>
      <c r="IY29" s="126">
        <f t="shared" ref="IY29:IY31" si="317">IX29</f>
        <v>6.8000000000000005E-2</v>
      </c>
      <c r="IZ29" s="126">
        <f t="shared" ref="IZ29:IZ31" si="318">IY29</f>
        <v>6.8000000000000005E-2</v>
      </c>
      <c r="JA29" s="126">
        <f t="shared" ref="JA29:JA31" si="319">IZ29</f>
        <v>6.8000000000000005E-2</v>
      </c>
      <c r="JB29" s="126">
        <f t="shared" ref="JB29:JB31" si="320">JA29</f>
        <v>6.8000000000000005E-2</v>
      </c>
      <c r="JC29" s="126">
        <f t="shared" ref="JC29:JC31" si="321">JB29</f>
        <v>6.8000000000000005E-2</v>
      </c>
      <c r="JD29" s="126">
        <f t="shared" ref="JD29:JD31" si="322">JC29</f>
        <v>6.8000000000000005E-2</v>
      </c>
      <c r="JE29" s="126">
        <f t="shared" ref="JE29:JE31" si="323">JD29</f>
        <v>6.8000000000000005E-2</v>
      </c>
      <c r="JF29" s="126">
        <f t="shared" ref="JF29:JF31" si="324">JE29</f>
        <v>6.8000000000000005E-2</v>
      </c>
      <c r="JG29" s="126">
        <f t="shared" ref="JG29:JG31" si="325">JF29</f>
        <v>6.8000000000000005E-2</v>
      </c>
      <c r="JH29" s="126">
        <f t="shared" ref="JH29:JH31" si="326">JG29</f>
        <v>6.8000000000000005E-2</v>
      </c>
      <c r="JI29" s="126">
        <f t="shared" ref="JI29:JI31" si="327">JH29</f>
        <v>6.8000000000000005E-2</v>
      </c>
      <c r="JJ29" s="126">
        <f t="shared" ref="JJ29:JJ31" si="328">JI29</f>
        <v>6.8000000000000005E-2</v>
      </c>
      <c r="JK29" s="126">
        <f t="shared" ref="JK29:JK31" si="329">JJ29</f>
        <v>6.8000000000000005E-2</v>
      </c>
      <c r="JL29" s="126">
        <f t="shared" ref="JL29:JL31" si="330">JK29</f>
        <v>6.8000000000000005E-2</v>
      </c>
      <c r="JM29" s="126">
        <f t="shared" ref="JM29:JM31" si="331">JL29</f>
        <v>6.8000000000000005E-2</v>
      </c>
      <c r="JN29" s="126">
        <f t="shared" ref="JN29:JN31" si="332">JM29</f>
        <v>6.8000000000000005E-2</v>
      </c>
      <c r="JO29" s="126">
        <f t="shared" ref="JO29:JO31" si="333">JN29</f>
        <v>6.8000000000000005E-2</v>
      </c>
      <c r="JP29" s="126">
        <f t="shared" ref="JP29:JP31" si="334">JO29</f>
        <v>6.8000000000000005E-2</v>
      </c>
      <c r="JQ29" s="126">
        <f t="shared" ref="JQ29:JQ31" si="335">JP29</f>
        <v>6.8000000000000005E-2</v>
      </c>
      <c r="JR29" s="126">
        <f t="shared" ref="JR29:JR31" si="336">JQ29</f>
        <v>6.8000000000000005E-2</v>
      </c>
      <c r="JS29" s="126">
        <f t="shared" ref="JS29:JS31" si="337">JR29</f>
        <v>6.8000000000000005E-2</v>
      </c>
      <c r="JT29" s="126">
        <f t="shared" ref="JT29:JT31" si="338">JS29</f>
        <v>6.8000000000000005E-2</v>
      </c>
      <c r="JU29" s="126">
        <f t="shared" ref="JU29:JU31" si="339">JT29</f>
        <v>6.8000000000000005E-2</v>
      </c>
      <c r="JV29" s="126">
        <f t="shared" ref="JV29:JV31" si="340">JU29</f>
        <v>6.8000000000000005E-2</v>
      </c>
      <c r="JW29" s="126">
        <f t="shared" ref="JW29:JW31" si="341">JV29</f>
        <v>6.8000000000000005E-2</v>
      </c>
      <c r="JX29" s="126">
        <f t="shared" ref="JX29:JX31" si="342">JW29</f>
        <v>6.8000000000000005E-2</v>
      </c>
      <c r="JY29" s="126">
        <f t="shared" ref="JY29:JY31" si="343">JX29</f>
        <v>6.8000000000000005E-2</v>
      </c>
      <c r="JZ29" s="126">
        <f t="shared" ref="JZ29:JZ31" si="344">JY29</f>
        <v>6.8000000000000005E-2</v>
      </c>
      <c r="KA29" s="126">
        <f t="shared" ref="KA29:KA31" si="345">JZ29</f>
        <v>6.8000000000000005E-2</v>
      </c>
      <c r="KB29" s="126">
        <f t="shared" ref="KB29:KB31" si="346">KA29</f>
        <v>6.8000000000000005E-2</v>
      </c>
      <c r="KC29" s="126">
        <f t="shared" ref="KC29:KC31" si="347">KB29</f>
        <v>6.8000000000000005E-2</v>
      </c>
      <c r="KD29" s="126">
        <f t="shared" ref="KD29:KD31" si="348">KC29</f>
        <v>6.8000000000000005E-2</v>
      </c>
      <c r="KE29" s="126">
        <f t="shared" ref="KE29:KE31" si="349">KD29</f>
        <v>6.8000000000000005E-2</v>
      </c>
      <c r="KF29" s="126">
        <f t="shared" ref="KF29:KF31" si="350">KE29</f>
        <v>6.8000000000000005E-2</v>
      </c>
      <c r="KG29" s="126">
        <f t="shared" ref="KG29:KG31" si="351">KF29</f>
        <v>6.8000000000000005E-2</v>
      </c>
      <c r="KH29" s="126">
        <f t="shared" ref="KH29:KH31" si="352">KG29</f>
        <v>6.8000000000000005E-2</v>
      </c>
      <c r="KI29" s="126">
        <f t="shared" ref="KI29:KI31" si="353">KH29</f>
        <v>6.8000000000000005E-2</v>
      </c>
      <c r="KJ29" s="126">
        <f t="shared" ref="KJ29:KJ31" si="354">KI29</f>
        <v>6.8000000000000005E-2</v>
      </c>
      <c r="KK29" s="126">
        <f t="shared" ref="KK29:KK31" si="355">KJ29</f>
        <v>6.8000000000000005E-2</v>
      </c>
      <c r="KL29" s="126">
        <f t="shared" ref="KL29:KL31" si="356">KK29</f>
        <v>6.8000000000000005E-2</v>
      </c>
      <c r="KM29" s="126">
        <f t="shared" ref="KM29:KM31" si="357">KL29</f>
        <v>6.8000000000000005E-2</v>
      </c>
      <c r="KN29" s="126">
        <f t="shared" ref="KN29:KN31" si="358">KM29</f>
        <v>6.8000000000000005E-2</v>
      </c>
      <c r="KO29" s="126">
        <f t="shared" ref="KO29:KO31" si="359">KN29</f>
        <v>6.8000000000000005E-2</v>
      </c>
      <c r="KP29" s="126">
        <f t="shared" ref="KP29:KP31" si="360">KO29</f>
        <v>6.8000000000000005E-2</v>
      </c>
      <c r="KQ29" s="126">
        <f t="shared" ref="KQ29:KQ31" si="361">KP29</f>
        <v>6.8000000000000005E-2</v>
      </c>
      <c r="KR29" s="126">
        <f t="shared" ref="KR29:KR31" si="362">KQ29</f>
        <v>6.8000000000000005E-2</v>
      </c>
      <c r="KS29" s="126">
        <f t="shared" ref="KS29:KS31" si="363">KR29</f>
        <v>6.8000000000000005E-2</v>
      </c>
      <c r="KT29" s="126">
        <f t="shared" ref="KT29:KT31" si="364">KS29</f>
        <v>6.8000000000000005E-2</v>
      </c>
      <c r="KU29" s="126">
        <f t="shared" ref="KU29:KU31" si="365">KT29</f>
        <v>6.8000000000000005E-2</v>
      </c>
      <c r="KV29" s="126">
        <f t="shared" ref="KV29:KV31" si="366">KU29</f>
        <v>6.8000000000000005E-2</v>
      </c>
      <c r="KW29" s="126">
        <f t="shared" ref="KW29:KW31" si="367">KV29</f>
        <v>6.8000000000000005E-2</v>
      </c>
      <c r="KX29" s="126">
        <f t="shared" ref="KX29:KX31" si="368">KW29</f>
        <v>6.8000000000000005E-2</v>
      </c>
      <c r="KY29" s="126">
        <f t="shared" ref="KY29:KY31" si="369">KX29</f>
        <v>6.8000000000000005E-2</v>
      </c>
      <c r="KZ29" s="126">
        <f t="shared" ref="KZ29:KZ31" si="370">KY29</f>
        <v>6.8000000000000005E-2</v>
      </c>
      <c r="LA29" s="126">
        <f t="shared" ref="LA29:LA31" si="371">KZ29</f>
        <v>6.8000000000000005E-2</v>
      </c>
      <c r="LB29" s="126">
        <f t="shared" ref="LB29:LB31" si="372">LA29</f>
        <v>6.8000000000000005E-2</v>
      </c>
      <c r="LC29" s="126">
        <f t="shared" ref="LC29:LC31" si="373">LB29</f>
        <v>6.8000000000000005E-2</v>
      </c>
      <c r="LD29" s="126">
        <f t="shared" ref="LD29:LD31" si="374">LC29</f>
        <v>6.8000000000000005E-2</v>
      </c>
      <c r="LE29" s="126">
        <f t="shared" ref="LE29:LE31" si="375">LD29</f>
        <v>6.8000000000000005E-2</v>
      </c>
      <c r="LF29" s="126">
        <f t="shared" ref="LF29:LF31" si="376">LE29</f>
        <v>6.8000000000000005E-2</v>
      </c>
      <c r="LG29" s="126">
        <f t="shared" ref="LG29:LG31" si="377">LF29</f>
        <v>6.8000000000000005E-2</v>
      </c>
      <c r="LH29" s="126">
        <f t="shared" ref="LH29:LH31" si="378">LG29</f>
        <v>6.8000000000000005E-2</v>
      </c>
      <c r="LI29" s="126">
        <f t="shared" ref="LI29:LI31" si="379">LH29</f>
        <v>6.8000000000000005E-2</v>
      </c>
      <c r="LJ29" s="126">
        <f t="shared" ref="LJ29:LJ31" si="380">LI29</f>
        <v>6.8000000000000005E-2</v>
      </c>
      <c r="LK29" s="126">
        <f t="shared" ref="LK29:LK31" si="381">LJ29</f>
        <v>6.8000000000000005E-2</v>
      </c>
      <c r="LL29" s="126">
        <f t="shared" ref="LL29:LL31" si="382">LK29</f>
        <v>6.8000000000000005E-2</v>
      </c>
      <c r="LM29" s="126">
        <f t="shared" ref="LM29:LM31" si="383">LL29</f>
        <v>6.8000000000000005E-2</v>
      </c>
      <c r="LN29" s="126">
        <f t="shared" ref="LN29:LN31" si="384">LM29</f>
        <v>6.8000000000000005E-2</v>
      </c>
      <c r="LO29" s="126">
        <f t="shared" ref="LO29:LO31" si="385">LN29</f>
        <v>6.8000000000000005E-2</v>
      </c>
      <c r="LP29" s="126">
        <f t="shared" ref="LP29:LP31" si="386">LO29</f>
        <v>6.8000000000000005E-2</v>
      </c>
      <c r="LQ29" s="126">
        <f t="shared" ref="LQ29:LQ31" si="387">LP29</f>
        <v>6.8000000000000005E-2</v>
      </c>
      <c r="LR29" s="126">
        <f t="shared" ref="LR29:LR31" si="388">LQ29</f>
        <v>6.8000000000000005E-2</v>
      </c>
      <c r="LS29" s="126">
        <f t="shared" ref="LS29:LS31" si="389">LR29</f>
        <v>6.8000000000000005E-2</v>
      </c>
      <c r="LT29" s="126">
        <f t="shared" ref="LT29:LT31" si="390">LS29</f>
        <v>6.8000000000000005E-2</v>
      </c>
      <c r="LU29" s="126">
        <f t="shared" ref="LU29:LU31" si="391">LT29</f>
        <v>6.8000000000000005E-2</v>
      </c>
      <c r="LV29" s="126">
        <f t="shared" ref="LV29:LV31" si="392">LU29</f>
        <v>6.8000000000000005E-2</v>
      </c>
      <c r="LW29" s="126">
        <f t="shared" ref="LW29:LW31" si="393">LV29</f>
        <v>6.8000000000000005E-2</v>
      </c>
      <c r="LX29" s="126">
        <f t="shared" ref="LX29:LX31" si="394">LW29</f>
        <v>6.8000000000000005E-2</v>
      </c>
      <c r="LY29" s="126">
        <f t="shared" ref="LY29:LY31" si="395">LX29</f>
        <v>6.8000000000000005E-2</v>
      </c>
      <c r="LZ29" s="126">
        <f t="shared" ref="LZ29:LZ31" si="396">LY29</f>
        <v>6.8000000000000005E-2</v>
      </c>
      <c r="MA29" s="126">
        <f t="shared" ref="MA29:MA31" si="397">LZ29</f>
        <v>6.8000000000000005E-2</v>
      </c>
      <c r="MB29" s="126">
        <f t="shared" ref="MB29:MB31" si="398">MA29</f>
        <v>6.8000000000000005E-2</v>
      </c>
      <c r="MC29" s="126">
        <f t="shared" ref="MC29:MC31" si="399">MB29</f>
        <v>6.8000000000000005E-2</v>
      </c>
      <c r="MD29" s="126">
        <f t="shared" ref="MD29:MD31" si="400">MC29</f>
        <v>6.8000000000000005E-2</v>
      </c>
      <c r="ME29" s="126">
        <f t="shared" ref="ME29:ME31" si="401">MD29</f>
        <v>6.8000000000000005E-2</v>
      </c>
      <c r="MF29" s="126">
        <f t="shared" ref="MF29:MF31" si="402">ME29</f>
        <v>6.8000000000000005E-2</v>
      </c>
      <c r="MG29" s="126">
        <f t="shared" ref="MG29:MG31" si="403">MF29</f>
        <v>6.8000000000000005E-2</v>
      </c>
      <c r="MH29" s="126">
        <f t="shared" ref="MH29:MH31" si="404">MG29</f>
        <v>6.8000000000000005E-2</v>
      </c>
      <c r="MI29" s="126">
        <f t="shared" ref="MI29:MI31" si="405">MH29</f>
        <v>6.8000000000000005E-2</v>
      </c>
      <c r="MJ29" s="126">
        <f t="shared" ref="MJ29:MJ31" si="406">MI29</f>
        <v>6.8000000000000005E-2</v>
      </c>
      <c r="MK29" s="126">
        <f t="shared" ref="MK29:MK31" si="407">MJ29</f>
        <v>6.8000000000000005E-2</v>
      </c>
      <c r="ML29" s="126">
        <f t="shared" ref="ML29:ML31" si="408">MK29</f>
        <v>6.8000000000000005E-2</v>
      </c>
      <c r="MM29" s="126">
        <f t="shared" ref="MM29:MM31" si="409">ML29</f>
        <v>6.8000000000000005E-2</v>
      </c>
      <c r="MN29" s="126">
        <f t="shared" ref="MN29:MN31" si="410">MM29</f>
        <v>6.8000000000000005E-2</v>
      </c>
      <c r="MO29" s="126">
        <f t="shared" ref="MO29:MO31" si="411">MN29</f>
        <v>6.8000000000000005E-2</v>
      </c>
      <c r="MP29" s="126">
        <f t="shared" ref="MP29:MP31" si="412">MO29</f>
        <v>6.8000000000000005E-2</v>
      </c>
      <c r="MQ29" s="126">
        <f t="shared" ref="MQ29:MQ31" si="413">MP29</f>
        <v>6.8000000000000005E-2</v>
      </c>
      <c r="MR29" s="126">
        <f t="shared" ref="MR29:MR31" si="414">MQ29</f>
        <v>6.8000000000000005E-2</v>
      </c>
      <c r="MS29" s="126">
        <f t="shared" ref="MS29:MS31" si="415">MR29</f>
        <v>6.8000000000000005E-2</v>
      </c>
      <c r="MT29" s="126">
        <f t="shared" ref="MT29:MT31" si="416">MS29</f>
        <v>6.8000000000000005E-2</v>
      </c>
      <c r="MU29" s="126">
        <f t="shared" ref="MU29:MU31" si="417">MT29</f>
        <v>6.8000000000000005E-2</v>
      </c>
      <c r="MV29" s="126">
        <f t="shared" ref="MV29:MV31" si="418">MU29</f>
        <v>6.8000000000000005E-2</v>
      </c>
      <c r="MW29" s="126">
        <f t="shared" ref="MW29:MW31" si="419">MV29</f>
        <v>6.8000000000000005E-2</v>
      </c>
      <c r="MX29" s="126">
        <f t="shared" ref="MX29:MX31" si="420">MW29</f>
        <v>6.8000000000000005E-2</v>
      </c>
      <c r="MY29" s="126">
        <f t="shared" ref="MY29:MY31" si="421">MX29</f>
        <v>6.8000000000000005E-2</v>
      </c>
      <c r="MZ29" s="126">
        <f t="shared" ref="MZ29:MZ31" si="422">MY29</f>
        <v>6.8000000000000005E-2</v>
      </c>
      <c r="NA29" s="126">
        <f t="shared" ref="NA29:NA31" si="423">MZ29</f>
        <v>6.8000000000000005E-2</v>
      </c>
      <c r="NB29" s="126">
        <f t="shared" ref="NB29:NB31" si="424">NA29</f>
        <v>6.8000000000000005E-2</v>
      </c>
      <c r="NC29" s="126">
        <f t="shared" ref="NC29:NC31" si="425">NB29</f>
        <v>6.8000000000000005E-2</v>
      </c>
      <c r="ND29" s="126">
        <f t="shared" ref="ND29:ND31" si="426">NC29</f>
        <v>6.8000000000000005E-2</v>
      </c>
      <c r="NE29" s="126">
        <f t="shared" ref="NE29:NE31" si="427">ND29</f>
        <v>6.8000000000000005E-2</v>
      </c>
      <c r="NF29" s="126">
        <f t="shared" ref="NF29:NF31" si="428">NE29</f>
        <v>6.8000000000000005E-2</v>
      </c>
      <c r="NG29" s="126">
        <f t="shared" ref="NG29:NG31" si="429">NF29</f>
        <v>6.8000000000000005E-2</v>
      </c>
      <c r="NH29" s="126">
        <f t="shared" ref="NH29:NH31" si="430">NG29</f>
        <v>6.8000000000000005E-2</v>
      </c>
      <c r="NI29" s="126">
        <f t="shared" ref="NI29:NI31" si="431">NH29</f>
        <v>6.8000000000000005E-2</v>
      </c>
      <c r="NJ29" s="126">
        <f t="shared" ref="NJ29:NJ31" si="432">NI29</f>
        <v>6.8000000000000005E-2</v>
      </c>
      <c r="NK29" s="126">
        <f t="shared" ref="NK29:NK31" si="433">NJ29</f>
        <v>6.8000000000000005E-2</v>
      </c>
      <c r="NL29" s="126">
        <f t="shared" ref="NL29:NL31" si="434">NK29</f>
        <v>6.8000000000000005E-2</v>
      </c>
      <c r="NM29" s="126">
        <f t="shared" ref="NM29:NM31" si="435">NL29</f>
        <v>6.8000000000000005E-2</v>
      </c>
      <c r="NN29" s="126">
        <f t="shared" ref="NN29:NN31" si="436">NM29</f>
        <v>6.8000000000000005E-2</v>
      </c>
      <c r="NO29" s="126">
        <f t="shared" ref="NO29:NO31" si="437">NN29</f>
        <v>6.8000000000000005E-2</v>
      </c>
      <c r="NP29" s="126">
        <f t="shared" ref="NP29:NP31" si="438">NO29</f>
        <v>6.8000000000000005E-2</v>
      </c>
      <c r="NQ29" s="126">
        <f t="shared" ref="NQ29:NQ31" si="439">NP29</f>
        <v>6.8000000000000005E-2</v>
      </c>
      <c r="NR29" s="126">
        <f t="shared" ref="NR29:NR31" si="440">NQ29</f>
        <v>6.8000000000000005E-2</v>
      </c>
      <c r="NS29" s="126">
        <f t="shared" ref="NS29:NS31" si="441">NR29</f>
        <v>6.8000000000000005E-2</v>
      </c>
      <c r="NT29" s="126">
        <f t="shared" ref="NT29:NT31" si="442">NS29</f>
        <v>6.8000000000000005E-2</v>
      </c>
      <c r="NU29" s="126">
        <f t="shared" ref="NU29:NU31" si="443">NT29</f>
        <v>6.8000000000000005E-2</v>
      </c>
      <c r="NV29" s="126">
        <f t="shared" ref="NV29:NV31" si="444">NU29</f>
        <v>6.8000000000000005E-2</v>
      </c>
      <c r="NW29" s="126">
        <f t="shared" ref="NW29:NW31" si="445">NV29</f>
        <v>6.8000000000000005E-2</v>
      </c>
      <c r="NX29" s="126">
        <f t="shared" ref="NX29:NX31" si="446">NW29</f>
        <v>6.8000000000000005E-2</v>
      </c>
      <c r="NY29" s="126">
        <f t="shared" ref="NY29:NY31" si="447">NX29</f>
        <v>6.8000000000000005E-2</v>
      </c>
      <c r="NZ29" s="126">
        <f t="shared" ref="NZ29:NZ31" si="448">NY29</f>
        <v>6.8000000000000005E-2</v>
      </c>
      <c r="OA29" s="126">
        <f t="shared" ref="OA29:OA31" si="449">NZ29</f>
        <v>6.8000000000000005E-2</v>
      </c>
      <c r="OB29" s="126">
        <f t="shared" ref="OB29:OB31" si="450">OA29</f>
        <v>6.8000000000000005E-2</v>
      </c>
      <c r="OC29" s="126">
        <f t="shared" ref="OC29:OC31" si="451">OB29</f>
        <v>6.8000000000000005E-2</v>
      </c>
      <c r="OD29" s="126">
        <f t="shared" ref="OD29:OD31" si="452">OC29</f>
        <v>6.8000000000000005E-2</v>
      </c>
      <c r="OE29" s="126">
        <f t="shared" ref="OE29:OE31" si="453">OD29</f>
        <v>6.8000000000000005E-2</v>
      </c>
      <c r="OF29" s="126">
        <f t="shared" ref="OF29:OF31" si="454">OE29</f>
        <v>6.8000000000000005E-2</v>
      </c>
      <c r="OG29" s="126">
        <f t="shared" ref="OG29:OG31" si="455">OF29</f>
        <v>6.8000000000000005E-2</v>
      </c>
      <c r="OH29" s="126">
        <f t="shared" ref="OH29:OH31" si="456">OG29</f>
        <v>6.8000000000000005E-2</v>
      </c>
      <c r="OI29" s="126">
        <f t="shared" ref="OI29:OI31" si="457">OH29</f>
        <v>6.8000000000000005E-2</v>
      </c>
      <c r="OJ29" s="126">
        <f t="shared" ref="OJ29:OJ31" si="458">OI29</f>
        <v>6.8000000000000005E-2</v>
      </c>
      <c r="OK29" s="126">
        <f t="shared" ref="OK29:OK31" si="459">OJ29</f>
        <v>6.8000000000000005E-2</v>
      </c>
      <c r="OL29" s="126">
        <f t="shared" ref="OL29:OL31" si="460">OK29</f>
        <v>6.8000000000000005E-2</v>
      </c>
      <c r="OM29" s="126">
        <f t="shared" ref="OM29:OM31" si="461">OL29</f>
        <v>6.8000000000000005E-2</v>
      </c>
      <c r="ON29" s="126">
        <f t="shared" ref="ON29:ON31" si="462">OM29</f>
        <v>6.8000000000000005E-2</v>
      </c>
      <c r="OO29" s="126">
        <f t="shared" ref="OO29:OO31" si="463">ON29</f>
        <v>6.8000000000000005E-2</v>
      </c>
      <c r="OP29" s="126">
        <f t="shared" ref="OP29:OP31" si="464">OO29</f>
        <v>6.8000000000000005E-2</v>
      </c>
      <c r="OQ29" s="126">
        <f t="shared" ref="OQ29:OQ31" si="465">OP29</f>
        <v>6.8000000000000005E-2</v>
      </c>
      <c r="OR29" s="126">
        <f t="shared" ref="OR29:OR31" si="466">OQ29</f>
        <v>6.8000000000000005E-2</v>
      </c>
      <c r="OS29" s="126">
        <f t="shared" ref="OS29:OS31" si="467">OR29</f>
        <v>6.8000000000000005E-2</v>
      </c>
      <c r="OT29" s="126">
        <f t="shared" ref="OT29:OT31" si="468">OS29</f>
        <v>6.8000000000000005E-2</v>
      </c>
      <c r="OU29" s="126">
        <f t="shared" ref="OU29:OU31" si="469">OT29</f>
        <v>6.8000000000000005E-2</v>
      </c>
      <c r="OV29" s="126">
        <f t="shared" ref="OV29:OV31" si="470">OU29</f>
        <v>6.8000000000000005E-2</v>
      </c>
      <c r="OW29" s="126">
        <f t="shared" ref="OW29:OW31" si="471">OV29</f>
        <v>6.8000000000000005E-2</v>
      </c>
      <c r="OX29" s="126">
        <f t="shared" ref="OX29:OX31" si="472">OW29</f>
        <v>6.8000000000000005E-2</v>
      </c>
      <c r="OY29" s="126">
        <f t="shared" ref="OY29:OY31" si="473">OX29</f>
        <v>6.8000000000000005E-2</v>
      </c>
      <c r="OZ29" s="126">
        <f t="shared" ref="OZ29:OZ31" si="474">OY29</f>
        <v>6.8000000000000005E-2</v>
      </c>
      <c r="PA29" s="126">
        <f t="shared" ref="PA29:PA31" si="475">OZ29</f>
        <v>6.8000000000000005E-2</v>
      </c>
      <c r="PB29" s="126">
        <f t="shared" ref="PB29:PB31" si="476">PA29</f>
        <v>6.8000000000000005E-2</v>
      </c>
      <c r="PC29" s="126">
        <f t="shared" ref="PC29:PC31" si="477">PB29</f>
        <v>6.8000000000000005E-2</v>
      </c>
      <c r="PD29" s="126">
        <f t="shared" ref="PD29:PD31" si="478">PC29</f>
        <v>6.8000000000000005E-2</v>
      </c>
      <c r="PE29" s="126">
        <f t="shared" ref="PE29:PE31" si="479">PD29</f>
        <v>6.8000000000000005E-2</v>
      </c>
      <c r="PF29" s="126">
        <f t="shared" ref="PF29:PF31" si="480">PE29</f>
        <v>6.8000000000000005E-2</v>
      </c>
      <c r="PG29" s="126">
        <f t="shared" ref="PG29:PG31" si="481">PF29</f>
        <v>6.8000000000000005E-2</v>
      </c>
      <c r="PH29" s="126">
        <f t="shared" ref="PH29:PH31" si="482">PG29</f>
        <v>6.8000000000000005E-2</v>
      </c>
      <c r="PI29" s="126">
        <f t="shared" ref="PI29:PI31" si="483">PH29</f>
        <v>6.8000000000000005E-2</v>
      </c>
      <c r="PJ29" s="126">
        <f t="shared" ref="PJ29:PJ31" si="484">PI29</f>
        <v>6.8000000000000005E-2</v>
      </c>
      <c r="PK29" s="126">
        <f t="shared" ref="PK29:PK31" si="485">PJ29</f>
        <v>6.8000000000000005E-2</v>
      </c>
      <c r="PL29" s="126">
        <f t="shared" ref="PL29:PL31" si="486">PK29</f>
        <v>6.8000000000000005E-2</v>
      </c>
      <c r="PM29" s="126">
        <f t="shared" ref="PM29:PM31" si="487">PL29</f>
        <v>6.8000000000000005E-2</v>
      </c>
      <c r="PN29" s="126">
        <f t="shared" ref="PN29:PN31" si="488">PM29</f>
        <v>6.8000000000000005E-2</v>
      </c>
      <c r="PO29" s="126">
        <f t="shared" ref="PO29:PO31" si="489">PN29</f>
        <v>6.8000000000000005E-2</v>
      </c>
      <c r="PP29" s="126">
        <f t="shared" ref="PP29:PP31" si="490">PO29</f>
        <v>6.8000000000000005E-2</v>
      </c>
      <c r="PQ29" s="126">
        <f t="shared" ref="PQ29:PQ31" si="491">PP29</f>
        <v>6.8000000000000005E-2</v>
      </c>
      <c r="PR29" s="126">
        <f t="shared" ref="PR29:PR31" si="492">PQ29</f>
        <v>6.8000000000000005E-2</v>
      </c>
      <c r="PS29" s="126">
        <f t="shared" ref="PS29:PS31" si="493">PR29</f>
        <v>6.8000000000000005E-2</v>
      </c>
      <c r="PT29" s="126">
        <f t="shared" ref="PT29:PT31" si="494">PS29</f>
        <v>6.8000000000000005E-2</v>
      </c>
      <c r="PU29" s="126">
        <f t="shared" ref="PU29:PU31" si="495">PT29</f>
        <v>6.8000000000000005E-2</v>
      </c>
      <c r="PV29" s="126">
        <f t="shared" ref="PV29:PV31" si="496">PU29</f>
        <v>6.8000000000000005E-2</v>
      </c>
      <c r="PW29" s="126">
        <f t="shared" ref="PW29:PW31" si="497">PV29</f>
        <v>6.8000000000000005E-2</v>
      </c>
      <c r="PX29" s="126">
        <f t="shared" ref="PX29:PX31" si="498">PW29</f>
        <v>6.8000000000000005E-2</v>
      </c>
      <c r="PY29" s="126">
        <f t="shared" ref="PY29:PY31" si="499">PX29</f>
        <v>6.8000000000000005E-2</v>
      </c>
      <c r="PZ29" s="126">
        <f t="shared" ref="PZ29:PZ31" si="500">PY29</f>
        <v>6.8000000000000005E-2</v>
      </c>
      <c r="QA29" s="126">
        <f t="shared" ref="QA29:QA31" si="501">PZ29</f>
        <v>6.8000000000000005E-2</v>
      </c>
      <c r="QB29" s="126">
        <f t="shared" ref="QB29:QB31" si="502">QA29</f>
        <v>6.8000000000000005E-2</v>
      </c>
      <c r="QC29" s="126">
        <f t="shared" ref="QC29:QC31" si="503">QB29</f>
        <v>6.8000000000000005E-2</v>
      </c>
      <c r="QD29" s="126">
        <f t="shared" ref="QD29:QD31" si="504">QC29</f>
        <v>6.8000000000000005E-2</v>
      </c>
      <c r="QE29" s="126">
        <f t="shared" ref="QE29:QE31" si="505">QD29</f>
        <v>6.8000000000000005E-2</v>
      </c>
      <c r="QF29" s="126">
        <f t="shared" ref="QF29:QF31" si="506">QE29</f>
        <v>6.8000000000000005E-2</v>
      </c>
      <c r="QG29" s="126">
        <f t="shared" ref="QG29:QG31" si="507">QF29</f>
        <v>6.8000000000000005E-2</v>
      </c>
      <c r="QH29" s="126">
        <f t="shared" ref="QH29:QH31" si="508">QG29</f>
        <v>6.8000000000000005E-2</v>
      </c>
      <c r="QI29" s="126">
        <f t="shared" ref="QI29:QI31" si="509">QH29</f>
        <v>6.8000000000000005E-2</v>
      </c>
      <c r="QJ29" s="126">
        <f t="shared" ref="QJ29:QJ31" si="510">QI29</f>
        <v>6.8000000000000005E-2</v>
      </c>
      <c r="QK29" s="126">
        <f t="shared" ref="QK29:QK31" si="511">QJ29</f>
        <v>6.8000000000000005E-2</v>
      </c>
      <c r="QL29" s="126">
        <f t="shared" ref="QL29:QL31" si="512">QK29</f>
        <v>6.8000000000000005E-2</v>
      </c>
      <c r="QM29" s="126">
        <f t="shared" ref="QM29:QM31" si="513">QL29</f>
        <v>6.8000000000000005E-2</v>
      </c>
      <c r="QN29" s="126">
        <f t="shared" ref="QN29:QN31" si="514">QM29</f>
        <v>6.8000000000000005E-2</v>
      </c>
      <c r="QO29" s="126">
        <f t="shared" ref="QO29:QO31" si="515">QN29</f>
        <v>6.8000000000000005E-2</v>
      </c>
      <c r="QP29" s="126">
        <f t="shared" ref="QP29:QP31" si="516">QO29</f>
        <v>6.8000000000000005E-2</v>
      </c>
      <c r="QQ29" s="126">
        <f t="shared" ref="QQ29:QQ31" si="517">QP29</f>
        <v>6.8000000000000005E-2</v>
      </c>
      <c r="QR29" s="126">
        <f t="shared" ref="QR29:QR31" si="518">QQ29</f>
        <v>6.8000000000000005E-2</v>
      </c>
      <c r="QS29" s="126">
        <f t="shared" ref="QS29:QS31" si="519">QR29</f>
        <v>6.8000000000000005E-2</v>
      </c>
      <c r="QT29" s="126">
        <f t="shared" ref="QT29:QT31" si="520">QS29</f>
        <v>6.8000000000000005E-2</v>
      </c>
      <c r="QU29" s="126">
        <f t="shared" ref="QU29:QU31" si="521">QT29</f>
        <v>6.8000000000000005E-2</v>
      </c>
      <c r="QV29" s="126">
        <f t="shared" ref="QV29:QV31" si="522">QU29</f>
        <v>6.8000000000000005E-2</v>
      </c>
      <c r="QW29" s="126">
        <f t="shared" ref="QW29:QW31" si="523">QV29</f>
        <v>6.8000000000000005E-2</v>
      </c>
      <c r="QX29" s="126">
        <f t="shared" ref="QX29:QX31" si="524">QW29</f>
        <v>6.8000000000000005E-2</v>
      </c>
      <c r="QY29" s="126">
        <f t="shared" ref="QY29:QY31" si="525">QX29</f>
        <v>6.8000000000000005E-2</v>
      </c>
      <c r="QZ29" s="126">
        <f t="shared" ref="QZ29:QZ31" si="526">QY29</f>
        <v>6.8000000000000005E-2</v>
      </c>
      <c r="RA29" s="126">
        <f t="shared" ref="RA29:RA31" si="527">QZ29</f>
        <v>6.8000000000000005E-2</v>
      </c>
      <c r="RB29" s="126">
        <f t="shared" ref="RB29:RB31" si="528">RA29</f>
        <v>6.8000000000000005E-2</v>
      </c>
      <c r="RC29" s="126">
        <f t="shared" ref="RC29:RC31" si="529">RB29</f>
        <v>6.8000000000000005E-2</v>
      </c>
      <c r="RD29" s="126">
        <f t="shared" ref="RD29:RD31" si="530">RC29</f>
        <v>6.8000000000000005E-2</v>
      </c>
      <c r="RE29" s="126">
        <f t="shared" ref="RE29:RE31" si="531">RD29</f>
        <v>6.8000000000000005E-2</v>
      </c>
      <c r="RF29" s="126">
        <f t="shared" ref="RF29:RF31" si="532">RE29</f>
        <v>6.8000000000000005E-2</v>
      </c>
      <c r="RG29" s="126">
        <f t="shared" ref="RG29:RG31" si="533">RF29</f>
        <v>6.8000000000000005E-2</v>
      </c>
      <c r="RH29" s="126">
        <f t="shared" ref="RH29:RH31" si="534">RG29</f>
        <v>6.8000000000000005E-2</v>
      </c>
      <c r="RI29" s="126">
        <f t="shared" ref="RI29:RI31" si="535">RH29</f>
        <v>6.8000000000000005E-2</v>
      </c>
      <c r="RJ29" s="126">
        <f t="shared" ref="RJ29:RJ31" si="536">RI29</f>
        <v>6.8000000000000005E-2</v>
      </c>
      <c r="RK29" s="126">
        <f t="shared" ref="RK29:RK31" si="537">RJ29</f>
        <v>6.8000000000000005E-2</v>
      </c>
      <c r="RL29" s="126">
        <f t="shared" ref="RL29:RL31" si="538">RK29</f>
        <v>6.8000000000000005E-2</v>
      </c>
      <c r="RM29" s="126">
        <f t="shared" ref="RM29:RM31" si="539">RL29</f>
        <v>6.8000000000000005E-2</v>
      </c>
      <c r="RN29" s="126">
        <f t="shared" ref="RN29:RN31" si="540">RM29</f>
        <v>6.8000000000000005E-2</v>
      </c>
      <c r="RO29" s="126">
        <f t="shared" ref="RO29:RO31" si="541">RN29</f>
        <v>6.8000000000000005E-2</v>
      </c>
      <c r="RP29" s="126">
        <f t="shared" ref="RP29:RP31" si="542">RO29</f>
        <v>6.8000000000000005E-2</v>
      </c>
      <c r="RQ29" s="126">
        <f t="shared" ref="RQ29:RQ31" si="543">RP29</f>
        <v>6.8000000000000005E-2</v>
      </c>
      <c r="RR29" s="126">
        <f t="shared" ref="RR29:RR31" si="544">RQ29</f>
        <v>6.8000000000000005E-2</v>
      </c>
      <c r="RS29" s="126">
        <f t="shared" ref="RS29:RS31" si="545">RR29</f>
        <v>6.8000000000000005E-2</v>
      </c>
      <c r="RT29" s="126">
        <f t="shared" ref="RT29:RT31" si="546">RS29</f>
        <v>6.8000000000000005E-2</v>
      </c>
      <c r="RU29" s="126">
        <f t="shared" ref="RU29:RU31" si="547">RT29</f>
        <v>6.8000000000000005E-2</v>
      </c>
      <c r="RV29" s="126">
        <f t="shared" ref="RV29:RV31" si="548">RU29</f>
        <v>6.8000000000000005E-2</v>
      </c>
      <c r="RW29" s="126">
        <f t="shared" ref="RW29:RW31" si="549">RV29</f>
        <v>6.8000000000000005E-2</v>
      </c>
      <c r="RX29" s="126">
        <f t="shared" ref="RX29:RX31" si="550">RW29</f>
        <v>6.8000000000000005E-2</v>
      </c>
      <c r="RY29" s="126">
        <f t="shared" ref="RY29:RY31" si="551">RX29</f>
        <v>6.8000000000000005E-2</v>
      </c>
      <c r="RZ29" s="126">
        <f t="shared" ref="RZ29:RZ31" si="552">RY29</f>
        <v>6.8000000000000005E-2</v>
      </c>
      <c r="SA29" s="126">
        <f t="shared" ref="SA29:SA31" si="553">RZ29</f>
        <v>6.8000000000000005E-2</v>
      </c>
      <c r="SB29" s="126">
        <f t="shared" ref="SB29:SB31" si="554">SA29</f>
        <v>6.8000000000000005E-2</v>
      </c>
      <c r="SC29" s="126">
        <f t="shared" ref="SC29:SC31" si="555">SB29</f>
        <v>6.8000000000000005E-2</v>
      </c>
      <c r="SD29" s="126">
        <f t="shared" ref="SD29:SD31" si="556">SC29</f>
        <v>6.8000000000000005E-2</v>
      </c>
      <c r="SE29" s="126">
        <f t="shared" ref="SE29:SE31" si="557">SD29</f>
        <v>6.8000000000000005E-2</v>
      </c>
      <c r="SF29" s="126">
        <f t="shared" ref="SF29:SF31" si="558">SE29</f>
        <v>6.8000000000000005E-2</v>
      </c>
      <c r="SG29" s="126">
        <f t="shared" ref="SG29:SG31" si="559">SF29</f>
        <v>6.8000000000000005E-2</v>
      </c>
      <c r="SH29" s="126">
        <f t="shared" ref="SH29:SH31" si="560">SG29</f>
        <v>6.8000000000000005E-2</v>
      </c>
      <c r="SI29" s="126">
        <f t="shared" ref="SI29:SI31" si="561">SH29</f>
        <v>6.8000000000000005E-2</v>
      </c>
      <c r="SJ29" s="126">
        <f t="shared" ref="SJ29:SJ31" si="562">SI29</f>
        <v>6.8000000000000005E-2</v>
      </c>
      <c r="SK29" s="126">
        <f t="shared" ref="SK29:SK31" si="563">SJ29</f>
        <v>6.8000000000000005E-2</v>
      </c>
      <c r="SL29" s="126">
        <f t="shared" ref="SL29:SL31" si="564">SK29</f>
        <v>6.8000000000000005E-2</v>
      </c>
      <c r="SM29" s="126">
        <f t="shared" ref="SM29:SM31" si="565">SL29</f>
        <v>6.8000000000000005E-2</v>
      </c>
      <c r="SN29" s="126">
        <f t="shared" ref="SN29:SN31" si="566">SM29</f>
        <v>6.8000000000000005E-2</v>
      </c>
      <c r="SO29" s="126">
        <f t="shared" ref="SO29:SO31" si="567">SN29</f>
        <v>6.8000000000000005E-2</v>
      </c>
      <c r="SP29" s="126">
        <f t="shared" ref="SP29:SP31" si="568">SO29</f>
        <v>6.8000000000000005E-2</v>
      </c>
      <c r="SQ29" s="126">
        <f t="shared" ref="SQ29:SQ31" si="569">SP29</f>
        <v>6.8000000000000005E-2</v>
      </c>
      <c r="SR29" s="126">
        <f t="shared" ref="SR29:SR31" si="570">SQ29</f>
        <v>6.8000000000000005E-2</v>
      </c>
      <c r="SS29" s="126">
        <f t="shared" ref="SS29:SS31" si="571">SR29</f>
        <v>6.8000000000000005E-2</v>
      </c>
      <c r="ST29" s="126">
        <f t="shared" ref="ST29:ST31" si="572">SS29</f>
        <v>6.8000000000000005E-2</v>
      </c>
      <c r="SU29" s="126">
        <f t="shared" ref="SU29:SU31" si="573">ST29</f>
        <v>6.8000000000000005E-2</v>
      </c>
      <c r="SV29" s="126">
        <f t="shared" ref="SV29:SV31" si="574">SU29</f>
        <v>6.8000000000000005E-2</v>
      </c>
      <c r="SW29" s="126">
        <f t="shared" ref="SW29:SW31" si="575">SV29</f>
        <v>6.8000000000000005E-2</v>
      </c>
      <c r="SX29" s="126">
        <f t="shared" ref="SX29:SX31" si="576">SW29</f>
        <v>6.8000000000000005E-2</v>
      </c>
      <c r="SY29" s="126">
        <f t="shared" ref="SY29:SY31" si="577">SX29</f>
        <v>6.8000000000000005E-2</v>
      </c>
      <c r="SZ29" s="126">
        <f t="shared" ref="SZ29:SZ31" si="578">SY29</f>
        <v>6.8000000000000005E-2</v>
      </c>
      <c r="TA29" s="126">
        <f t="shared" ref="TA29:TA31" si="579">SZ29</f>
        <v>6.8000000000000005E-2</v>
      </c>
      <c r="TB29" s="126">
        <f t="shared" ref="TB29:TB31" si="580">TA29</f>
        <v>6.8000000000000005E-2</v>
      </c>
      <c r="TC29" s="126">
        <f t="shared" ref="TC29:TC31" si="581">TB29</f>
        <v>6.8000000000000005E-2</v>
      </c>
      <c r="TD29" s="126">
        <f t="shared" ref="TD29:TD31" si="582">TC29</f>
        <v>6.8000000000000005E-2</v>
      </c>
      <c r="TE29" s="126">
        <f t="shared" ref="TE29:TE31" si="583">TD29</f>
        <v>6.8000000000000005E-2</v>
      </c>
      <c r="TF29" s="126">
        <f t="shared" ref="TF29:TF31" si="584">TE29</f>
        <v>6.8000000000000005E-2</v>
      </c>
      <c r="TG29" s="126">
        <f t="shared" ref="TG29:TG31" si="585">TF29</f>
        <v>6.8000000000000005E-2</v>
      </c>
      <c r="TH29" s="126">
        <f t="shared" ref="TH29:TH31" si="586">TG29</f>
        <v>6.8000000000000005E-2</v>
      </c>
      <c r="TI29" s="126">
        <f t="shared" ref="TI29:TI31" si="587">TH29</f>
        <v>6.8000000000000005E-2</v>
      </c>
      <c r="TJ29" s="126">
        <f t="shared" ref="TJ29:TJ31" si="588">TI29</f>
        <v>6.8000000000000005E-2</v>
      </c>
      <c r="TK29" s="126">
        <f t="shared" ref="TK29:TK31" si="589">TJ29</f>
        <v>6.8000000000000005E-2</v>
      </c>
      <c r="TL29" s="126">
        <f t="shared" ref="TL29:TL31" si="590">TK29</f>
        <v>6.8000000000000005E-2</v>
      </c>
      <c r="TM29" s="126">
        <f t="shared" ref="TM29:TM31" si="591">TL29</f>
        <v>6.8000000000000005E-2</v>
      </c>
      <c r="TN29" s="126">
        <f t="shared" ref="TN29:TN31" si="592">TM29</f>
        <v>6.8000000000000005E-2</v>
      </c>
      <c r="TO29" s="126">
        <f t="shared" ref="TO29:TO31" si="593">TN29</f>
        <v>6.8000000000000005E-2</v>
      </c>
      <c r="TP29" s="126">
        <f t="shared" ref="TP29:TP31" si="594">TO29</f>
        <v>6.8000000000000005E-2</v>
      </c>
      <c r="TQ29" s="126">
        <f t="shared" ref="TQ29:TQ31" si="595">TP29</f>
        <v>6.8000000000000005E-2</v>
      </c>
      <c r="TR29" s="126">
        <f t="shared" ref="TR29:TR31" si="596">TQ29</f>
        <v>6.8000000000000005E-2</v>
      </c>
      <c r="TS29" s="126">
        <f t="shared" ref="TS29:TS31" si="597">TR29</f>
        <v>6.8000000000000005E-2</v>
      </c>
      <c r="TT29" s="126">
        <f t="shared" ref="TT29:TT31" si="598">TS29</f>
        <v>6.8000000000000005E-2</v>
      </c>
      <c r="TU29" s="126">
        <f t="shared" ref="TU29:TU31" si="599">TT29</f>
        <v>6.8000000000000005E-2</v>
      </c>
      <c r="TV29" s="126">
        <f t="shared" ref="TV29:TV31" si="600">TU29</f>
        <v>6.8000000000000005E-2</v>
      </c>
      <c r="TW29" s="126">
        <f t="shared" ref="TW29:TW31" si="601">TV29</f>
        <v>6.8000000000000005E-2</v>
      </c>
      <c r="TX29" s="126">
        <f t="shared" ref="TX29:TX31" si="602">TW29</f>
        <v>6.8000000000000005E-2</v>
      </c>
      <c r="TY29" s="126">
        <f t="shared" ref="TY29:TY31" si="603">TX29</f>
        <v>6.8000000000000005E-2</v>
      </c>
      <c r="TZ29" s="126">
        <f t="shared" ref="TZ29:TZ31" si="604">TY29</f>
        <v>6.8000000000000005E-2</v>
      </c>
      <c r="UA29" s="126">
        <f t="shared" ref="UA29:UA31" si="605">TZ29</f>
        <v>6.8000000000000005E-2</v>
      </c>
      <c r="UB29" s="126">
        <f t="shared" ref="UB29:UB31" si="606">UA29</f>
        <v>6.8000000000000005E-2</v>
      </c>
      <c r="UC29" s="126">
        <f t="shared" ref="UC29:UC31" si="607">UB29</f>
        <v>6.8000000000000005E-2</v>
      </c>
      <c r="UD29" s="126">
        <f t="shared" ref="UD29:UD31" si="608">UC29</f>
        <v>6.8000000000000005E-2</v>
      </c>
      <c r="UE29" s="126">
        <f t="shared" ref="UE29:UE31" si="609">UD29</f>
        <v>6.8000000000000005E-2</v>
      </c>
      <c r="UF29" s="126">
        <f t="shared" ref="UF29:UF31" si="610">UE29</f>
        <v>6.8000000000000005E-2</v>
      </c>
      <c r="UG29" s="126">
        <f t="shared" ref="UG29:UG31" si="611">UF29</f>
        <v>6.8000000000000005E-2</v>
      </c>
      <c r="UH29" s="126">
        <f t="shared" ref="UH29:UH31" si="612">UG29</f>
        <v>6.8000000000000005E-2</v>
      </c>
      <c r="UI29" s="126">
        <f t="shared" ref="UI29:UI31" si="613">UH29</f>
        <v>6.8000000000000005E-2</v>
      </c>
      <c r="UJ29" s="126">
        <f t="shared" ref="UJ29:UJ31" si="614">UI29</f>
        <v>6.8000000000000005E-2</v>
      </c>
      <c r="UK29" s="126">
        <f t="shared" ref="UK29:UK31" si="615">UJ29</f>
        <v>6.8000000000000005E-2</v>
      </c>
      <c r="UL29" s="126">
        <f t="shared" ref="UL29:UL31" si="616">UK29</f>
        <v>6.8000000000000005E-2</v>
      </c>
      <c r="UM29" s="126">
        <f t="shared" ref="UM29:UM31" si="617">UL29</f>
        <v>6.8000000000000005E-2</v>
      </c>
      <c r="UN29" s="126">
        <f t="shared" ref="UN29:UN31" si="618">UM29</f>
        <v>6.8000000000000005E-2</v>
      </c>
      <c r="UO29" s="126">
        <f t="shared" ref="UO29:UO31" si="619">UN29</f>
        <v>6.8000000000000005E-2</v>
      </c>
      <c r="UP29" s="126">
        <f t="shared" ref="UP29:UP31" si="620">UO29</f>
        <v>6.8000000000000005E-2</v>
      </c>
      <c r="UQ29" s="126">
        <f t="shared" ref="UQ29:UQ31" si="621">UP29</f>
        <v>6.8000000000000005E-2</v>
      </c>
      <c r="UR29" s="126">
        <f t="shared" ref="UR29:UR31" si="622">UQ29</f>
        <v>6.8000000000000005E-2</v>
      </c>
      <c r="US29" s="126">
        <f t="shared" ref="US29:US31" si="623">UR29</f>
        <v>6.8000000000000005E-2</v>
      </c>
      <c r="UT29" s="126">
        <f t="shared" ref="UT29:UT31" si="624">US29</f>
        <v>6.8000000000000005E-2</v>
      </c>
      <c r="UU29" s="126">
        <f t="shared" ref="UU29:UU31" si="625">UT29</f>
        <v>6.8000000000000005E-2</v>
      </c>
      <c r="UV29" s="126">
        <f t="shared" ref="UV29:UV31" si="626">UU29</f>
        <v>6.8000000000000005E-2</v>
      </c>
      <c r="UW29" s="126">
        <f t="shared" ref="UW29:UW31" si="627">UV29</f>
        <v>6.8000000000000005E-2</v>
      </c>
      <c r="UX29" s="126">
        <f t="shared" ref="UX29:UX31" si="628">UW29</f>
        <v>6.8000000000000005E-2</v>
      </c>
      <c r="UY29" s="126">
        <f t="shared" ref="UY29:UY31" si="629">UX29</f>
        <v>6.8000000000000005E-2</v>
      </c>
      <c r="UZ29" s="126">
        <f t="shared" ref="UZ29:UZ31" si="630">UY29</f>
        <v>6.8000000000000005E-2</v>
      </c>
      <c r="VA29" s="126">
        <f t="shared" ref="VA29:VA31" si="631">UZ29</f>
        <v>6.8000000000000005E-2</v>
      </c>
      <c r="VB29" s="126">
        <f t="shared" ref="VB29:VB31" si="632">VA29</f>
        <v>6.8000000000000005E-2</v>
      </c>
      <c r="VC29" s="126">
        <f t="shared" ref="VC29:VC31" si="633">VB29</f>
        <v>6.8000000000000005E-2</v>
      </c>
      <c r="VD29" s="126">
        <f t="shared" ref="VD29:VD31" si="634">VC29</f>
        <v>6.8000000000000005E-2</v>
      </c>
      <c r="VE29" s="126">
        <f t="shared" ref="VE29:VE31" si="635">VD29</f>
        <v>6.8000000000000005E-2</v>
      </c>
      <c r="VF29" s="126">
        <f t="shared" ref="VF29:VF31" si="636">VE29</f>
        <v>6.8000000000000005E-2</v>
      </c>
      <c r="VG29" s="126">
        <f t="shared" ref="VG29:VG31" si="637">VF29</f>
        <v>6.8000000000000005E-2</v>
      </c>
      <c r="VH29" s="126">
        <f t="shared" ref="VH29:VH31" si="638">VG29</f>
        <v>6.8000000000000005E-2</v>
      </c>
      <c r="VI29" s="126">
        <f t="shared" ref="VI29:VI31" si="639">VH29</f>
        <v>6.8000000000000005E-2</v>
      </c>
      <c r="VJ29" s="126">
        <f t="shared" ref="VJ29:VJ31" si="640">VI29</f>
        <v>6.8000000000000005E-2</v>
      </c>
      <c r="VK29" s="126">
        <f t="shared" ref="VK29:VK31" si="641">VJ29</f>
        <v>6.8000000000000005E-2</v>
      </c>
      <c r="VL29" s="126">
        <f t="shared" ref="VL29:VL31" si="642">VK29</f>
        <v>6.8000000000000005E-2</v>
      </c>
      <c r="VM29" s="126">
        <f t="shared" ref="VM29:VM31" si="643">VL29</f>
        <v>6.8000000000000005E-2</v>
      </c>
      <c r="VN29" s="126">
        <f t="shared" ref="VN29:VN31" si="644">VM29</f>
        <v>6.8000000000000005E-2</v>
      </c>
      <c r="VO29" s="126">
        <f t="shared" ref="VO29:VO31" si="645">VN29</f>
        <v>6.8000000000000005E-2</v>
      </c>
      <c r="VP29" s="126">
        <f t="shared" ref="VP29:VP31" si="646">VO29</f>
        <v>6.8000000000000005E-2</v>
      </c>
      <c r="VQ29" s="126">
        <f t="shared" ref="VQ29:VQ31" si="647">VP29</f>
        <v>6.8000000000000005E-2</v>
      </c>
      <c r="VR29" s="126">
        <f t="shared" ref="VR29:VR31" si="648">VQ29</f>
        <v>6.8000000000000005E-2</v>
      </c>
      <c r="VS29" s="126">
        <f t="shared" ref="VS29:VS31" si="649">VR29</f>
        <v>6.8000000000000005E-2</v>
      </c>
      <c r="VT29" s="126">
        <f t="shared" ref="VT29:VT31" si="650">VS29</f>
        <v>6.8000000000000005E-2</v>
      </c>
      <c r="VU29" s="126">
        <f t="shared" ref="VU29:VU31" si="651">VT29</f>
        <v>6.8000000000000005E-2</v>
      </c>
      <c r="VV29" s="126">
        <f t="shared" ref="VV29:VV31" si="652">VU29</f>
        <v>6.8000000000000005E-2</v>
      </c>
      <c r="VW29" s="126">
        <f t="shared" ref="VW29:VW31" si="653">VV29</f>
        <v>6.8000000000000005E-2</v>
      </c>
      <c r="VX29" s="126">
        <f t="shared" ref="VX29:VX31" si="654">VW29</f>
        <v>6.8000000000000005E-2</v>
      </c>
      <c r="VY29" s="126">
        <f t="shared" ref="VY29:VY31" si="655">VX29</f>
        <v>6.8000000000000005E-2</v>
      </c>
      <c r="VZ29" s="126">
        <f t="shared" ref="VZ29:VZ31" si="656">VY29</f>
        <v>6.8000000000000005E-2</v>
      </c>
      <c r="WA29" s="126">
        <f t="shared" ref="WA29:WA31" si="657">VZ29</f>
        <v>6.8000000000000005E-2</v>
      </c>
      <c r="WB29" s="126">
        <f t="shared" ref="WB29:WB31" si="658">WA29</f>
        <v>6.8000000000000005E-2</v>
      </c>
      <c r="WC29" s="126">
        <f t="shared" ref="WC29:WC31" si="659">WB29</f>
        <v>6.8000000000000005E-2</v>
      </c>
      <c r="WD29" s="126">
        <f t="shared" ref="WD29:WD31" si="660">WC29</f>
        <v>6.8000000000000005E-2</v>
      </c>
      <c r="WE29" s="126">
        <f t="shared" ref="WE29:WE31" si="661">WD29</f>
        <v>6.8000000000000005E-2</v>
      </c>
      <c r="WF29" s="126">
        <f t="shared" ref="WF29:WF31" si="662">WE29</f>
        <v>6.8000000000000005E-2</v>
      </c>
      <c r="WG29" s="126">
        <f t="shared" ref="WG29:WG31" si="663">WF29</f>
        <v>6.8000000000000005E-2</v>
      </c>
      <c r="WH29" s="126">
        <f t="shared" ref="WH29:WH31" si="664">WG29</f>
        <v>6.8000000000000005E-2</v>
      </c>
      <c r="WI29" s="126">
        <f t="shared" ref="WI29:WI31" si="665">WH29</f>
        <v>6.8000000000000005E-2</v>
      </c>
      <c r="WJ29" s="126">
        <f t="shared" ref="WJ29:WJ31" si="666">WI29</f>
        <v>6.8000000000000005E-2</v>
      </c>
      <c r="WK29" s="126">
        <f t="shared" ref="WK29:WK31" si="667">WJ29</f>
        <v>6.8000000000000005E-2</v>
      </c>
      <c r="WL29" s="126">
        <f t="shared" ref="WL29:WL31" si="668">WK29</f>
        <v>6.8000000000000005E-2</v>
      </c>
      <c r="WM29" s="126">
        <f t="shared" ref="WM29:WM31" si="669">WL29</f>
        <v>6.8000000000000005E-2</v>
      </c>
      <c r="WN29" s="126">
        <f t="shared" ref="WN29:WN31" si="670">WM29</f>
        <v>6.8000000000000005E-2</v>
      </c>
      <c r="WO29" s="126">
        <f t="shared" ref="WO29:WO31" si="671">WN29</f>
        <v>6.8000000000000005E-2</v>
      </c>
      <c r="WP29" s="126">
        <f t="shared" ref="WP29:WP31" si="672">WO29</f>
        <v>6.8000000000000005E-2</v>
      </c>
      <c r="WQ29" s="126">
        <f t="shared" ref="WQ29:WQ31" si="673">WP29</f>
        <v>6.8000000000000005E-2</v>
      </c>
      <c r="WR29" s="126">
        <f t="shared" ref="WR29:WR31" si="674">WQ29</f>
        <v>6.8000000000000005E-2</v>
      </c>
      <c r="WS29" s="126">
        <f t="shared" ref="WS29:WS31" si="675">WR29</f>
        <v>6.8000000000000005E-2</v>
      </c>
      <c r="WT29" s="126">
        <f t="shared" ref="WT29:WT31" si="676">WS29</f>
        <v>6.8000000000000005E-2</v>
      </c>
      <c r="WU29" s="126">
        <f t="shared" ref="WU29:WU31" si="677">WT29</f>
        <v>6.8000000000000005E-2</v>
      </c>
      <c r="WV29" s="126">
        <f t="shared" ref="WV29:WV31" si="678">WU29</f>
        <v>6.8000000000000005E-2</v>
      </c>
      <c r="WW29" s="126">
        <f t="shared" ref="WW29:WW31" si="679">WV29</f>
        <v>6.8000000000000005E-2</v>
      </c>
      <c r="WX29" s="126">
        <f t="shared" ref="WX29:WX31" si="680">WW29</f>
        <v>6.8000000000000005E-2</v>
      </c>
      <c r="WY29" s="126">
        <f t="shared" ref="WY29:WY31" si="681">WX29</f>
        <v>6.8000000000000005E-2</v>
      </c>
      <c r="WZ29" s="126">
        <f t="shared" ref="WZ29:WZ31" si="682">WY29</f>
        <v>6.8000000000000005E-2</v>
      </c>
      <c r="XA29" s="126">
        <f t="shared" ref="XA29:XA31" si="683">WZ29</f>
        <v>6.8000000000000005E-2</v>
      </c>
      <c r="XB29" s="126">
        <f t="shared" ref="XB29:XB31" si="684">XA29</f>
        <v>6.8000000000000005E-2</v>
      </c>
      <c r="XC29" s="126">
        <f t="shared" ref="XC29:XC31" si="685">XB29</f>
        <v>6.8000000000000005E-2</v>
      </c>
      <c r="XD29" s="126">
        <f t="shared" ref="XD29:XD31" si="686">XC29</f>
        <v>6.8000000000000005E-2</v>
      </c>
      <c r="XE29" s="126">
        <f t="shared" ref="XE29:XE31" si="687">XD29</f>
        <v>6.8000000000000005E-2</v>
      </c>
      <c r="XF29" s="126">
        <f t="shared" ref="XF29:XF31" si="688">XE29</f>
        <v>6.8000000000000005E-2</v>
      </c>
      <c r="XG29" s="126">
        <f t="shared" ref="XG29:XG31" si="689">XF29</f>
        <v>6.8000000000000005E-2</v>
      </c>
      <c r="XH29" s="126">
        <f t="shared" ref="XH29:XH31" si="690">XG29</f>
        <v>6.8000000000000005E-2</v>
      </c>
      <c r="XI29" s="126">
        <f t="shared" ref="XI29:XI31" si="691">XH29</f>
        <v>6.8000000000000005E-2</v>
      </c>
      <c r="XJ29" s="126">
        <f t="shared" ref="XJ29:XJ31" si="692">XI29</f>
        <v>6.8000000000000005E-2</v>
      </c>
      <c r="XK29" s="126">
        <f t="shared" ref="XK29:XK31" si="693">XJ29</f>
        <v>6.8000000000000005E-2</v>
      </c>
      <c r="XL29" s="126">
        <f t="shared" ref="XL29:XL31" si="694">XK29</f>
        <v>6.8000000000000005E-2</v>
      </c>
      <c r="XM29" s="126">
        <f t="shared" ref="XM29:XM31" si="695">XL29</f>
        <v>6.8000000000000005E-2</v>
      </c>
      <c r="XN29" s="126">
        <f t="shared" ref="XN29:XN31" si="696">XM29</f>
        <v>6.8000000000000005E-2</v>
      </c>
      <c r="XO29" s="126">
        <f t="shared" ref="XO29:XO31" si="697">XN29</f>
        <v>6.8000000000000005E-2</v>
      </c>
      <c r="XP29" s="126">
        <f t="shared" ref="XP29:XP31" si="698">XO29</f>
        <v>6.8000000000000005E-2</v>
      </c>
      <c r="XQ29" s="126">
        <f t="shared" ref="XQ29:XQ31" si="699">XP29</f>
        <v>6.8000000000000005E-2</v>
      </c>
      <c r="XR29" s="126">
        <f t="shared" ref="XR29:XR31" si="700">XQ29</f>
        <v>6.8000000000000005E-2</v>
      </c>
      <c r="XS29" s="126">
        <f t="shared" ref="XS29:XS31" si="701">XR29</f>
        <v>6.8000000000000005E-2</v>
      </c>
      <c r="XT29" s="126">
        <f t="shared" ref="XT29:XT31" si="702">XS29</f>
        <v>6.8000000000000005E-2</v>
      </c>
      <c r="XU29" s="126">
        <f t="shared" ref="XU29:XU31" si="703">XT29</f>
        <v>6.8000000000000005E-2</v>
      </c>
      <c r="XV29" s="126">
        <f t="shared" ref="XV29:XV31" si="704">XU29</f>
        <v>6.8000000000000005E-2</v>
      </c>
      <c r="XW29" s="126">
        <f t="shared" ref="XW29:XW31" si="705">XV29</f>
        <v>6.8000000000000005E-2</v>
      </c>
      <c r="XX29" s="126">
        <f t="shared" ref="XX29:XX31" si="706">XW29</f>
        <v>6.8000000000000005E-2</v>
      </c>
      <c r="XY29" s="126">
        <f t="shared" ref="XY29:XY31" si="707">XX29</f>
        <v>6.8000000000000005E-2</v>
      </c>
      <c r="XZ29" s="126">
        <f t="shared" ref="XZ29:XZ31" si="708">XY29</f>
        <v>6.8000000000000005E-2</v>
      </c>
      <c r="YA29" s="126">
        <f t="shared" ref="YA29:YA31" si="709">XZ29</f>
        <v>6.8000000000000005E-2</v>
      </c>
      <c r="YB29" s="126">
        <f t="shared" ref="YB29:YB31" si="710">YA29</f>
        <v>6.8000000000000005E-2</v>
      </c>
      <c r="YC29" s="126">
        <f t="shared" ref="YC29:YC31" si="711">YB29</f>
        <v>6.8000000000000005E-2</v>
      </c>
      <c r="YD29" s="126">
        <f t="shared" ref="YD29:YD31" si="712">YC29</f>
        <v>6.8000000000000005E-2</v>
      </c>
      <c r="YE29" s="126">
        <f t="shared" ref="YE29:YE31" si="713">YD29</f>
        <v>6.8000000000000005E-2</v>
      </c>
      <c r="YF29" s="126">
        <f t="shared" ref="YF29:YF31" si="714">YE29</f>
        <v>6.8000000000000005E-2</v>
      </c>
      <c r="YG29" s="126">
        <f t="shared" ref="YG29:YG31" si="715">YF29</f>
        <v>6.8000000000000005E-2</v>
      </c>
      <c r="YH29" s="126">
        <f t="shared" ref="YH29:YH31" si="716">YG29</f>
        <v>6.8000000000000005E-2</v>
      </c>
      <c r="YI29" s="126">
        <f t="shared" ref="YI29:YI31" si="717">YH29</f>
        <v>6.8000000000000005E-2</v>
      </c>
      <c r="YJ29" s="126">
        <f t="shared" ref="YJ29:YJ31" si="718">YI29</f>
        <v>6.8000000000000005E-2</v>
      </c>
      <c r="YK29" s="126">
        <f t="shared" ref="YK29:YK31" si="719">YJ29</f>
        <v>6.8000000000000005E-2</v>
      </c>
      <c r="YL29" s="126">
        <f t="shared" ref="YL29:YL31" si="720">YK29</f>
        <v>6.8000000000000005E-2</v>
      </c>
      <c r="YM29" s="126">
        <f t="shared" ref="YM29:YM31" si="721">YL29</f>
        <v>6.8000000000000005E-2</v>
      </c>
      <c r="YN29" s="126">
        <f t="shared" ref="YN29:YN31" si="722">YM29</f>
        <v>6.8000000000000005E-2</v>
      </c>
      <c r="YO29" s="126">
        <f t="shared" ref="YO29:YO31" si="723">YN29</f>
        <v>6.8000000000000005E-2</v>
      </c>
      <c r="YP29" s="126">
        <f t="shared" ref="YP29:YP31" si="724">YO29</f>
        <v>6.8000000000000005E-2</v>
      </c>
      <c r="YQ29" s="126">
        <f t="shared" ref="YQ29:YQ31" si="725">YP29</f>
        <v>6.8000000000000005E-2</v>
      </c>
      <c r="YR29" s="126">
        <f t="shared" ref="YR29:YR31" si="726">YQ29</f>
        <v>6.8000000000000005E-2</v>
      </c>
      <c r="YS29" s="126">
        <f t="shared" ref="YS29:YS31" si="727">YR29</f>
        <v>6.8000000000000005E-2</v>
      </c>
      <c r="YT29" s="126">
        <f t="shared" ref="YT29:YT31" si="728">YS29</f>
        <v>6.8000000000000005E-2</v>
      </c>
      <c r="YU29" s="126">
        <f t="shared" ref="YU29:YU31" si="729">YT29</f>
        <v>6.8000000000000005E-2</v>
      </c>
      <c r="YV29" s="126">
        <f t="shared" ref="YV29:YV31" si="730">YU29</f>
        <v>6.8000000000000005E-2</v>
      </c>
      <c r="YW29" s="126">
        <f t="shared" ref="YW29:YW31" si="731">YV29</f>
        <v>6.8000000000000005E-2</v>
      </c>
      <c r="YX29" s="126">
        <f t="shared" ref="YX29:YX31" si="732">YW29</f>
        <v>6.8000000000000005E-2</v>
      </c>
      <c r="YY29" s="126">
        <f t="shared" ref="YY29:YY31" si="733">YX29</f>
        <v>6.8000000000000005E-2</v>
      </c>
      <c r="YZ29" s="126">
        <f t="shared" ref="YZ29:YZ31" si="734">YY29</f>
        <v>6.8000000000000005E-2</v>
      </c>
      <c r="ZA29" s="126">
        <f t="shared" ref="ZA29:ZA31" si="735">YZ29</f>
        <v>6.8000000000000005E-2</v>
      </c>
      <c r="ZB29" s="126">
        <f t="shared" ref="ZB29:ZB31" si="736">ZA29</f>
        <v>6.8000000000000005E-2</v>
      </c>
      <c r="ZC29" s="126">
        <f t="shared" ref="ZC29:ZD31" si="737">ZB29</f>
        <v>6.8000000000000005E-2</v>
      </c>
      <c r="ZD29" s="127">
        <f t="shared" si="737"/>
        <v>6.8000000000000005E-2</v>
      </c>
    </row>
    <row r="30" spans="1:680" s="13" customFormat="1" ht="15.75" customHeight="1" thickBot="1" x14ac:dyDescent="0.3">
      <c r="A30" s="18" t="s">
        <v>1</v>
      </c>
      <c r="B30" s="19"/>
      <c r="C30" s="20"/>
      <c r="D30" s="77">
        <f t="shared" ref="D30" si="738">D29</f>
        <v>0</v>
      </c>
      <c r="E30" s="22">
        <f>E29</f>
        <v>0.67</v>
      </c>
      <c r="F30" s="30"/>
      <c r="G30" s="99">
        <f>$B$19-G28</f>
        <v>93.352260000000001</v>
      </c>
      <c r="I30" s="54" t="s">
        <v>10</v>
      </c>
      <c r="J30" s="135">
        <f>IF(B10&lt;K$17,$J$18,$K$18)</f>
        <v>6.7000000000000002E-3</v>
      </c>
      <c r="K30" s="126">
        <f t="shared" si="69"/>
        <v>6.7000000000000002E-3</v>
      </c>
      <c r="L30" s="126">
        <f t="shared" si="70"/>
        <v>6.7000000000000002E-3</v>
      </c>
      <c r="M30" s="126">
        <f t="shared" si="71"/>
        <v>6.7000000000000002E-3</v>
      </c>
      <c r="N30" s="126">
        <f t="shared" si="72"/>
        <v>6.7000000000000002E-3</v>
      </c>
      <c r="O30" s="126">
        <f t="shared" si="73"/>
        <v>6.7000000000000002E-3</v>
      </c>
      <c r="P30" s="126">
        <f t="shared" si="74"/>
        <v>6.7000000000000002E-3</v>
      </c>
      <c r="Q30" s="126">
        <f t="shared" si="75"/>
        <v>6.7000000000000002E-3</v>
      </c>
      <c r="R30" s="126">
        <f t="shared" si="76"/>
        <v>6.7000000000000002E-3</v>
      </c>
      <c r="S30" s="126">
        <f t="shared" si="77"/>
        <v>6.7000000000000002E-3</v>
      </c>
      <c r="T30" s="126">
        <f t="shared" si="78"/>
        <v>6.7000000000000002E-3</v>
      </c>
      <c r="U30" s="126">
        <f t="shared" si="79"/>
        <v>6.7000000000000002E-3</v>
      </c>
      <c r="V30" s="126">
        <f t="shared" si="80"/>
        <v>6.7000000000000002E-3</v>
      </c>
      <c r="W30" s="126">
        <f t="shared" si="81"/>
        <v>6.7000000000000002E-3</v>
      </c>
      <c r="X30" s="126">
        <f t="shared" si="82"/>
        <v>6.7000000000000002E-3</v>
      </c>
      <c r="Y30" s="126">
        <f t="shared" si="83"/>
        <v>6.7000000000000002E-3</v>
      </c>
      <c r="Z30" s="126">
        <f t="shared" si="84"/>
        <v>6.7000000000000002E-3</v>
      </c>
      <c r="AA30" s="126">
        <f t="shared" si="85"/>
        <v>6.7000000000000002E-3</v>
      </c>
      <c r="AB30" s="126">
        <f t="shared" si="86"/>
        <v>6.7000000000000002E-3</v>
      </c>
      <c r="AC30" s="126">
        <f t="shared" si="87"/>
        <v>6.7000000000000002E-3</v>
      </c>
      <c r="AD30" s="126">
        <f t="shared" si="88"/>
        <v>6.7000000000000002E-3</v>
      </c>
      <c r="AE30" s="126">
        <f t="shared" si="89"/>
        <v>6.7000000000000002E-3</v>
      </c>
      <c r="AF30" s="126">
        <f t="shared" si="90"/>
        <v>6.7000000000000002E-3</v>
      </c>
      <c r="AG30" s="126">
        <f t="shared" si="91"/>
        <v>6.7000000000000002E-3</v>
      </c>
      <c r="AH30" s="126">
        <f t="shared" si="92"/>
        <v>6.7000000000000002E-3</v>
      </c>
      <c r="AI30" s="126">
        <f t="shared" si="93"/>
        <v>6.7000000000000002E-3</v>
      </c>
      <c r="AJ30" s="126">
        <f t="shared" si="94"/>
        <v>6.7000000000000002E-3</v>
      </c>
      <c r="AK30" s="126">
        <f t="shared" si="95"/>
        <v>6.7000000000000002E-3</v>
      </c>
      <c r="AL30" s="126">
        <f t="shared" si="96"/>
        <v>6.7000000000000002E-3</v>
      </c>
      <c r="AM30" s="126">
        <f t="shared" si="97"/>
        <v>6.7000000000000002E-3</v>
      </c>
      <c r="AN30" s="126">
        <f t="shared" si="98"/>
        <v>6.7000000000000002E-3</v>
      </c>
      <c r="AO30" s="126">
        <f t="shared" si="99"/>
        <v>6.7000000000000002E-3</v>
      </c>
      <c r="AP30" s="126">
        <f t="shared" si="100"/>
        <v>6.7000000000000002E-3</v>
      </c>
      <c r="AQ30" s="126">
        <f t="shared" si="101"/>
        <v>6.7000000000000002E-3</v>
      </c>
      <c r="AR30" s="126">
        <f t="shared" si="102"/>
        <v>6.7000000000000002E-3</v>
      </c>
      <c r="AS30" s="126">
        <f t="shared" si="103"/>
        <v>6.7000000000000002E-3</v>
      </c>
      <c r="AT30" s="126">
        <f t="shared" si="104"/>
        <v>6.7000000000000002E-3</v>
      </c>
      <c r="AU30" s="126">
        <f t="shared" si="105"/>
        <v>6.7000000000000002E-3</v>
      </c>
      <c r="AV30" s="126">
        <f t="shared" si="106"/>
        <v>6.7000000000000002E-3</v>
      </c>
      <c r="AW30" s="126">
        <f t="shared" si="107"/>
        <v>6.7000000000000002E-3</v>
      </c>
      <c r="AX30" s="126">
        <f t="shared" si="108"/>
        <v>6.7000000000000002E-3</v>
      </c>
      <c r="AY30" s="126">
        <f t="shared" si="109"/>
        <v>6.7000000000000002E-3</v>
      </c>
      <c r="AZ30" s="126">
        <f t="shared" si="110"/>
        <v>6.7000000000000002E-3</v>
      </c>
      <c r="BA30" s="126">
        <f t="shared" si="111"/>
        <v>6.7000000000000002E-3</v>
      </c>
      <c r="BB30" s="126">
        <f t="shared" si="112"/>
        <v>6.7000000000000002E-3</v>
      </c>
      <c r="BC30" s="126">
        <f t="shared" si="113"/>
        <v>6.7000000000000002E-3</v>
      </c>
      <c r="BD30" s="126">
        <f t="shared" si="114"/>
        <v>6.7000000000000002E-3</v>
      </c>
      <c r="BE30" s="126">
        <f t="shared" si="115"/>
        <v>6.7000000000000002E-3</v>
      </c>
      <c r="BF30" s="126">
        <f t="shared" si="116"/>
        <v>6.7000000000000002E-3</v>
      </c>
      <c r="BG30" s="126">
        <f t="shared" si="117"/>
        <v>6.7000000000000002E-3</v>
      </c>
      <c r="BH30" s="126">
        <f t="shared" si="118"/>
        <v>6.7000000000000002E-3</v>
      </c>
      <c r="BI30" s="126">
        <f t="shared" si="119"/>
        <v>6.7000000000000002E-3</v>
      </c>
      <c r="BJ30" s="126">
        <f t="shared" si="120"/>
        <v>6.7000000000000002E-3</v>
      </c>
      <c r="BK30" s="126">
        <f t="shared" si="121"/>
        <v>6.7000000000000002E-3</v>
      </c>
      <c r="BL30" s="126">
        <f t="shared" si="122"/>
        <v>6.7000000000000002E-3</v>
      </c>
      <c r="BM30" s="126">
        <f t="shared" si="123"/>
        <v>6.7000000000000002E-3</v>
      </c>
      <c r="BN30" s="126">
        <f t="shared" si="124"/>
        <v>6.7000000000000002E-3</v>
      </c>
      <c r="BO30" s="126">
        <f t="shared" si="125"/>
        <v>6.7000000000000002E-3</v>
      </c>
      <c r="BP30" s="126">
        <f t="shared" si="126"/>
        <v>6.7000000000000002E-3</v>
      </c>
      <c r="BQ30" s="126">
        <f t="shared" si="127"/>
        <v>6.7000000000000002E-3</v>
      </c>
      <c r="BR30" s="126">
        <f t="shared" si="128"/>
        <v>6.7000000000000002E-3</v>
      </c>
      <c r="BS30" s="126">
        <f t="shared" si="129"/>
        <v>6.7000000000000002E-3</v>
      </c>
      <c r="BT30" s="126">
        <f t="shared" si="130"/>
        <v>6.7000000000000002E-3</v>
      </c>
      <c r="BU30" s="126">
        <f t="shared" si="131"/>
        <v>6.7000000000000002E-3</v>
      </c>
      <c r="BV30" s="126">
        <f t="shared" si="132"/>
        <v>6.7000000000000002E-3</v>
      </c>
      <c r="BW30" s="126">
        <f t="shared" si="133"/>
        <v>6.7000000000000002E-3</v>
      </c>
      <c r="BX30" s="126">
        <f t="shared" si="134"/>
        <v>6.7000000000000002E-3</v>
      </c>
      <c r="BY30" s="126">
        <f t="shared" si="135"/>
        <v>6.7000000000000002E-3</v>
      </c>
      <c r="BZ30" s="126">
        <f t="shared" si="136"/>
        <v>6.7000000000000002E-3</v>
      </c>
      <c r="CA30" s="126">
        <f t="shared" si="137"/>
        <v>6.7000000000000002E-3</v>
      </c>
      <c r="CB30" s="126">
        <f t="shared" si="138"/>
        <v>6.7000000000000002E-3</v>
      </c>
      <c r="CC30" s="126">
        <f t="shared" si="139"/>
        <v>6.7000000000000002E-3</v>
      </c>
      <c r="CD30" s="126">
        <f t="shared" si="140"/>
        <v>6.7000000000000002E-3</v>
      </c>
      <c r="CE30" s="126">
        <f t="shared" si="141"/>
        <v>6.7000000000000002E-3</v>
      </c>
      <c r="CF30" s="126">
        <f t="shared" si="142"/>
        <v>6.7000000000000002E-3</v>
      </c>
      <c r="CG30" s="126">
        <f t="shared" si="143"/>
        <v>6.7000000000000002E-3</v>
      </c>
      <c r="CH30" s="126">
        <f t="shared" si="144"/>
        <v>6.7000000000000002E-3</v>
      </c>
      <c r="CI30" s="126">
        <f t="shared" si="145"/>
        <v>6.7000000000000002E-3</v>
      </c>
      <c r="CJ30" s="126">
        <f t="shared" si="146"/>
        <v>6.7000000000000002E-3</v>
      </c>
      <c r="CK30" s="126">
        <f t="shared" si="147"/>
        <v>6.7000000000000002E-3</v>
      </c>
      <c r="CL30" s="126">
        <f t="shared" si="148"/>
        <v>6.7000000000000002E-3</v>
      </c>
      <c r="CM30" s="126">
        <f t="shared" si="149"/>
        <v>6.7000000000000002E-3</v>
      </c>
      <c r="CN30" s="126">
        <f t="shared" si="150"/>
        <v>6.7000000000000002E-3</v>
      </c>
      <c r="CO30" s="126">
        <f t="shared" si="151"/>
        <v>6.7000000000000002E-3</v>
      </c>
      <c r="CP30" s="126">
        <f t="shared" si="152"/>
        <v>6.7000000000000002E-3</v>
      </c>
      <c r="CQ30" s="126">
        <f t="shared" si="153"/>
        <v>6.7000000000000002E-3</v>
      </c>
      <c r="CR30" s="126">
        <f t="shared" si="154"/>
        <v>6.7000000000000002E-3</v>
      </c>
      <c r="CS30" s="126">
        <f t="shared" si="155"/>
        <v>6.7000000000000002E-3</v>
      </c>
      <c r="CT30" s="126">
        <f t="shared" si="156"/>
        <v>6.7000000000000002E-3</v>
      </c>
      <c r="CU30" s="126">
        <f t="shared" si="157"/>
        <v>6.7000000000000002E-3</v>
      </c>
      <c r="CV30" s="126">
        <f t="shared" si="158"/>
        <v>6.7000000000000002E-3</v>
      </c>
      <c r="CW30" s="126">
        <f t="shared" si="159"/>
        <v>6.7000000000000002E-3</v>
      </c>
      <c r="CX30" s="126">
        <f t="shared" si="160"/>
        <v>6.7000000000000002E-3</v>
      </c>
      <c r="CY30" s="126">
        <f t="shared" si="161"/>
        <v>6.7000000000000002E-3</v>
      </c>
      <c r="CZ30" s="126">
        <f t="shared" si="162"/>
        <v>6.7000000000000002E-3</v>
      </c>
      <c r="DA30" s="126">
        <f t="shared" si="163"/>
        <v>6.7000000000000002E-3</v>
      </c>
      <c r="DB30" s="126">
        <f t="shared" si="164"/>
        <v>6.7000000000000002E-3</v>
      </c>
      <c r="DC30" s="126">
        <f t="shared" si="165"/>
        <v>6.7000000000000002E-3</v>
      </c>
      <c r="DD30" s="126">
        <f t="shared" si="166"/>
        <v>6.7000000000000002E-3</v>
      </c>
      <c r="DE30" s="126">
        <f t="shared" si="167"/>
        <v>6.7000000000000002E-3</v>
      </c>
      <c r="DF30" s="126">
        <f t="shared" si="168"/>
        <v>6.7000000000000002E-3</v>
      </c>
      <c r="DG30" s="126">
        <f t="shared" si="169"/>
        <v>6.7000000000000002E-3</v>
      </c>
      <c r="DH30" s="126">
        <f t="shared" si="170"/>
        <v>6.7000000000000002E-3</v>
      </c>
      <c r="DI30" s="126">
        <f t="shared" si="171"/>
        <v>6.7000000000000002E-3</v>
      </c>
      <c r="DJ30" s="126">
        <f t="shared" si="172"/>
        <v>6.7000000000000002E-3</v>
      </c>
      <c r="DK30" s="126">
        <f t="shared" si="173"/>
        <v>6.7000000000000002E-3</v>
      </c>
      <c r="DL30" s="126">
        <f t="shared" si="174"/>
        <v>6.7000000000000002E-3</v>
      </c>
      <c r="DM30" s="126">
        <f t="shared" si="175"/>
        <v>6.7000000000000002E-3</v>
      </c>
      <c r="DN30" s="126">
        <f t="shared" si="176"/>
        <v>6.7000000000000002E-3</v>
      </c>
      <c r="DO30" s="126">
        <f t="shared" si="177"/>
        <v>6.7000000000000002E-3</v>
      </c>
      <c r="DP30" s="126">
        <f t="shared" si="178"/>
        <v>6.7000000000000002E-3</v>
      </c>
      <c r="DQ30" s="126">
        <f t="shared" si="179"/>
        <v>6.7000000000000002E-3</v>
      </c>
      <c r="DR30" s="126">
        <f t="shared" si="180"/>
        <v>6.7000000000000002E-3</v>
      </c>
      <c r="DS30" s="126">
        <f t="shared" si="181"/>
        <v>6.7000000000000002E-3</v>
      </c>
      <c r="DT30" s="126">
        <f t="shared" si="182"/>
        <v>6.7000000000000002E-3</v>
      </c>
      <c r="DU30" s="126">
        <f t="shared" si="183"/>
        <v>6.7000000000000002E-3</v>
      </c>
      <c r="DV30" s="126">
        <f t="shared" si="184"/>
        <v>6.7000000000000002E-3</v>
      </c>
      <c r="DW30" s="126">
        <f t="shared" si="185"/>
        <v>6.7000000000000002E-3</v>
      </c>
      <c r="DX30" s="126">
        <f t="shared" si="186"/>
        <v>6.7000000000000002E-3</v>
      </c>
      <c r="DY30" s="126">
        <f t="shared" si="187"/>
        <v>6.7000000000000002E-3</v>
      </c>
      <c r="DZ30" s="126">
        <f t="shared" si="188"/>
        <v>6.7000000000000002E-3</v>
      </c>
      <c r="EA30" s="126">
        <f t="shared" si="189"/>
        <v>6.7000000000000002E-3</v>
      </c>
      <c r="EB30" s="126">
        <f t="shared" si="190"/>
        <v>6.7000000000000002E-3</v>
      </c>
      <c r="EC30" s="126">
        <f t="shared" si="191"/>
        <v>6.7000000000000002E-3</v>
      </c>
      <c r="ED30" s="126">
        <f t="shared" si="192"/>
        <v>6.7000000000000002E-3</v>
      </c>
      <c r="EE30" s="126">
        <f t="shared" si="193"/>
        <v>6.7000000000000002E-3</v>
      </c>
      <c r="EF30" s="126">
        <f t="shared" si="194"/>
        <v>6.7000000000000002E-3</v>
      </c>
      <c r="EG30" s="126">
        <f t="shared" si="195"/>
        <v>6.7000000000000002E-3</v>
      </c>
      <c r="EH30" s="126">
        <f t="shared" si="196"/>
        <v>6.7000000000000002E-3</v>
      </c>
      <c r="EI30" s="126">
        <f t="shared" si="197"/>
        <v>6.7000000000000002E-3</v>
      </c>
      <c r="EJ30" s="126">
        <f t="shared" si="198"/>
        <v>6.7000000000000002E-3</v>
      </c>
      <c r="EK30" s="126">
        <f t="shared" si="199"/>
        <v>6.7000000000000002E-3</v>
      </c>
      <c r="EL30" s="126">
        <f t="shared" si="200"/>
        <v>6.7000000000000002E-3</v>
      </c>
      <c r="EM30" s="126">
        <f t="shared" si="201"/>
        <v>6.7000000000000002E-3</v>
      </c>
      <c r="EN30" s="126">
        <f t="shared" si="202"/>
        <v>6.7000000000000002E-3</v>
      </c>
      <c r="EO30" s="126">
        <f t="shared" si="203"/>
        <v>6.7000000000000002E-3</v>
      </c>
      <c r="EP30" s="126">
        <f t="shared" si="204"/>
        <v>6.7000000000000002E-3</v>
      </c>
      <c r="EQ30" s="126">
        <f t="shared" si="205"/>
        <v>6.7000000000000002E-3</v>
      </c>
      <c r="ER30" s="126">
        <f t="shared" si="206"/>
        <v>6.7000000000000002E-3</v>
      </c>
      <c r="ES30" s="126">
        <f t="shared" si="207"/>
        <v>6.7000000000000002E-3</v>
      </c>
      <c r="ET30" s="126">
        <f t="shared" si="208"/>
        <v>6.7000000000000002E-3</v>
      </c>
      <c r="EU30" s="126">
        <f t="shared" si="209"/>
        <v>6.7000000000000002E-3</v>
      </c>
      <c r="EV30" s="126">
        <f t="shared" si="210"/>
        <v>6.7000000000000002E-3</v>
      </c>
      <c r="EW30" s="126">
        <f t="shared" si="211"/>
        <v>6.7000000000000002E-3</v>
      </c>
      <c r="EX30" s="126">
        <f t="shared" si="212"/>
        <v>6.7000000000000002E-3</v>
      </c>
      <c r="EY30" s="126">
        <f t="shared" si="213"/>
        <v>6.7000000000000002E-3</v>
      </c>
      <c r="EZ30" s="126">
        <f t="shared" si="214"/>
        <v>6.7000000000000002E-3</v>
      </c>
      <c r="FA30" s="126">
        <f t="shared" si="215"/>
        <v>6.7000000000000002E-3</v>
      </c>
      <c r="FB30" s="126">
        <f t="shared" si="216"/>
        <v>6.7000000000000002E-3</v>
      </c>
      <c r="FC30" s="126">
        <f t="shared" si="217"/>
        <v>6.7000000000000002E-3</v>
      </c>
      <c r="FD30" s="126">
        <f t="shared" si="218"/>
        <v>6.7000000000000002E-3</v>
      </c>
      <c r="FE30" s="126">
        <f t="shared" si="219"/>
        <v>6.7000000000000002E-3</v>
      </c>
      <c r="FF30" s="126">
        <f t="shared" si="220"/>
        <v>6.7000000000000002E-3</v>
      </c>
      <c r="FG30" s="126">
        <f t="shared" si="221"/>
        <v>6.7000000000000002E-3</v>
      </c>
      <c r="FH30" s="126">
        <f t="shared" si="222"/>
        <v>6.7000000000000002E-3</v>
      </c>
      <c r="FI30" s="126">
        <f t="shared" si="223"/>
        <v>6.7000000000000002E-3</v>
      </c>
      <c r="FJ30" s="126">
        <f t="shared" si="224"/>
        <v>6.7000000000000002E-3</v>
      </c>
      <c r="FK30" s="126">
        <f t="shared" si="225"/>
        <v>6.7000000000000002E-3</v>
      </c>
      <c r="FL30" s="126">
        <f t="shared" si="226"/>
        <v>6.7000000000000002E-3</v>
      </c>
      <c r="FM30" s="126">
        <f t="shared" si="227"/>
        <v>6.7000000000000002E-3</v>
      </c>
      <c r="FN30" s="126">
        <f t="shared" si="228"/>
        <v>6.7000000000000002E-3</v>
      </c>
      <c r="FO30" s="126">
        <f t="shared" si="229"/>
        <v>6.7000000000000002E-3</v>
      </c>
      <c r="FP30" s="126">
        <f t="shared" si="230"/>
        <v>6.7000000000000002E-3</v>
      </c>
      <c r="FQ30" s="126">
        <f t="shared" si="231"/>
        <v>6.7000000000000002E-3</v>
      </c>
      <c r="FR30" s="126">
        <f t="shared" si="232"/>
        <v>6.7000000000000002E-3</v>
      </c>
      <c r="FS30" s="126">
        <f t="shared" si="233"/>
        <v>6.7000000000000002E-3</v>
      </c>
      <c r="FT30" s="126">
        <f t="shared" si="234"/>
        <v>6.7000000000000002E-3</v>
      </c>
      <c r="FU30" s="126">
        <f t="shared" si="235"/>
        <v>6.7000000000000002E-3</v>
      </c>
      <c r="FV30" s="126">
        <f t="shared" si="236"/>
        <v>6.7000000000000002E-3</v>
      </c>
      <c r="FW30" s="126">
        <f t="shared" si="237"/>
        <v>6.7000000000000002E-3</v>
      </c>
      <c r="FX30" s="126">
        <f t="shared" si="238"/>
        <v>6.7000000000000002E-3</v>
      </c>
      <c r="FY30" s="126">
        <f t="shared" si="239"/>
        <v>6.7000000000000002E-3</v>
      </c>
      <c r="FZ30" s="126">
        <f t="shared" si="240"/>
        <v>6.7000000000000002E-3</v>
      </c>
      <c r="GA30" s="126">
        <f t="shared" si="241"/>
        <v>6.7000000000000002E-3</v>
      </c>
      <c r="GB30" s="126">
        <f t="shared" si="242"/>
        <v>6.7000000000000002E-3</v>
      </c>
      <c r="GC30" s="126">
        <f t="shared" si="243"/>
        <v>6.7000000000000002E-3</v>
      </c>
      <c r="GD30" s="126">
        <f t="shared" si="244"/>
        <v>6.7000000000000002E-3</v>
      </c>
      <c r="GE30" s="126">
        <f t="shared" si="245"/>
        <v>6.7000000000000002E-3</v>
      </c>
      <c r="GF30" s="126">
        <f t="shared" si="246"/>
        <v>6.7000000000000002E-3</v>
      </c>
      <c r="GG30" s="126">
        <f t="shared" si="247"/>
        <v>6.7000000000000002E-3</v>
      </c>
      <c r="GH30" s="126">
        <f t="shared" si="248"/>
        <v>6.7000000000000002E-3</v>
      </c>
      <c r="GI30" s="126">
        <f t="shared" si="249"/>
        <v>6.7000000000000002E-3</v>
      </c>
      <c r="GJ30" s="126">
        <f t="shared" si="250"/>
        <v>6.7000000000000002E-3</v>
      </c>
      <c r="GK30" s="126">
        <f t="shared" si="251"/>
        <v>6.7000000000000002E-3</v>
      </c>
      <c r="GL30" s="126">
        <f t="shared" si="252"/>
        <v>6.7000000000000002E-3</v>
      </c>
      <c r="GM30" s="126">
        <f t="shared" si="253"/>
        <v>6.7000000000000002E-3</v>
      </c>
      <c r="GN30" s="126">
        <f t="shared" si="254"/>
        <v>6.7000000000000002E-3</v>
      </c>
      <c r="GO30" s="126">
        <f t="shared" si="255"/>
        <v>6.7000000000000002E-3</v>
      </c>
      <c r="GP30" s="126">
        <f t="shared" si="256"/>
        <v>6.7000000000000002E-3</v>
      </c>
      <c r="GQ30" s="126">
        <f t="shared" si="257"/>
        <v>6.7000000000000002E-3</v>
      </c>
      <c r="GR30" s="126">
        <f t="shared" si="258"/>
        <v>6.7000000000000002E-3</v>
      </c>
      <c r="GS30" s="126">
        <f t="shared" si="259"/>
        <v>6.7000000000000002E-3</v>
      </c>
      <c r="GT30" s="126">
        <f t="shared" si="260"/>
        <v>6.7000000000000002E-3</v>
      </c>
      <c r="GU30" s="126">
        <f t="shared" si="261"/>
        <v>6.7000000000000002E-3</v>
      </c>
      <c r="GV30" s="126">
        <f t="shared" si="262"/>
        <v>6.7000000000000002E-3</v>
      </c>
      <c r="GW30" s="126">
        <f t="shared" si="263"/>
        <v>6.7000000000000002E-3</v>
      </c>
      <c r="GX30" s="126">
        <f t="shared" si="264"/>
        <v>6.7000000000000002E-3</v>
      </c>
      <c r="GY30" s="126">
        <f t="shared" si="265"/>
        <v>6.7000000000000002E-3</v>
      </c>
      <c r="GZ30" s="126">
        <f t="shared" si="266"/>
        <v>6.7000000000000002E-3</v>
      </c>
      <c r="HA30" s="126">
        <f t="shared" si="267"/>
        <v>6.7000000000000002E-3</v>
      </c>
      <c r="HB30" s="126">
        <f t="shared" si="268"/>
        <v>6.7000000000000002E-3</v>
      </c>
      <c r="HC30" s="126">
        <f t="shared" si="269"/>
        <v>6.7000000000000002E-3</v>
      </c>
      <c r="HD30" s="126">
        <f t="shared" si="270"/>
        <v>6.7000000000000002E-3</v>
      </c>
      <c r="HE30" s="126">
        <f t="shared" si="271"/>
        <v>6.7000000000000002E-3</v>
      </c>
      <c r="HF30" s="126">
        <f t="shared" si="272"/>
        <v>6.7000000000000002E-3</v>
      </c>
      <c r="HG30" s="126">
        <f t="shared" si="273"/>
        <v>6.7000000000000002E-3</v>
      </c>
      <c r="HH30" s="126">
        <f t="shared" si="274"/>
        <v>6.7000000000000002E-3</v>
      </c>
      <c r="HI30" s="126">
        <f t="shared" si="275"/>
        <v>6.7000000000000002E-3</v>
      </c>
      <c r="HJ30" s="126">
        <f t="shared" si="276"/>
        <v>6.7000000000000002E-3</v>
      </c>
      <c r="HK30" s="126">
        <f t="shared" si="277"/>
        <v>6.7000000000000002E-3</v>
      </c>
      <c r="HL30" s="126">
        <f t="shared" si="278"/>
        <v>6.7000000000000002E-3</v>
      </c>
      <c r="HM30" s="126">
        <f t="shared" si="279"/>
        <v>6.7000000000000002E-3</v>
      </c>
      <c r="HN30" s="126">
        <f t="shared" si="280"/>
        <v>6.7000000000000002E-3</v>
      </c>
      <c r="HO30" s="126">
        <f t="shared" si="281"/>
        <v>6.7000000000000002E-3</v>
      </c>
      <c r="HP30" s="126">
        <f t="shared" si="282"/>
        <v>6.7000000000000002E-3</v>
      </c>
      <c r="HQ30" s="126">
        <f t="shared" si="283"/>
        <v>6.7000000000000002E-3</v>
      </c>
      <c r="HR30" s="126">
        <f t="shared" si="284"/>
        <v>6.7000000000000002E-3</v>
      </c>
      <c r="HS30" s="126">
        <f t="shared" si="285"/>
        <v>6.7000000000000002E-3</v>
      </c>
      <c r="HT30" s="126">
        <f t="shared" si="286"/>
        <v>6.7000000000000002E-3</v>
      </c>
      <c r="HU30" s="126">
        <f t="shared" si="287"/>
        <v>6.7000000000000002E-3</v>
      </c>
      <c r="HV30" s="126">
        <f t="shared" si="288"/>
        <v>6.7000000000000002E-3</v>
      </c>
      <c r="HW30" s="126">
        <f t="shared" si="289"/>
        <v>6.7000000000000002E-3</v>
      </c>
      <c r="HX30" s="126">
        <f t="shared" si="290"/>
        <v>6.7000000000000002E-3</v>
      </c>
      <c r="HY30" s="126">
        <f t="shared" si="291"/>
        <v>6.7000000000000002E-3</v>
      </c>
      <c r="HZ30" s="126">
        <f t="shared" si="292"/>
        <v>6.7000000000000002E-3</v>
      </c>
      <c r="IA30" s="126">
        <f t="shared" si="293"/>
        <v>6.7000000000000002E-3</v>
      </c>
      <c r="IB30" s="126">
        <f t="shared" si="294"/>
        <v>6.7000000000000002E-3</v>
      </c>
      <c r="IC30" s="126">
        <f t="shared" si="295"/>
        <v>6.7000000000000002E-3</v>
      </c>
      <c r="ID30" s="126">
        <f t="shared" si="296"/>
        <v>6.7000000000000002E-3</v>
      </c>
      <c r="IE30" s="126">
        <f t="shared" si="297"/>
        <v>6.7000000000000002E-3</v>
      </c>
      <c r="IF30" s="126">
        <f t="shared" si="298"/>
        <v>6.7000000000000002E-3</v>
      </c>
      <c r="IG30" s="126">
        <f t="shared" si="299"/>
        <v>6.7000000000000002E-3</v>
      </c>
      <c r="IH30" s="126">
        <f t="shared" si="300"/>
        <v>6.7000000000000002E-3</v>
      </c>
      <c r="II30" s="126">
        <f t="shared" si="301"/>
        <v>6.7000000000000002E-3</v>
      </c>
      <c r="IJ30" s="126">
        <f t="shared" si="302"/>
        <v>6.7000000000000002E-3</v>
      </c>
      <c r="IK30" s="126">
        <f t="shared" si="303"/>
        <v>6.7000000000000002E-3</v>
      </c>
      <c r="IL30" s="126">
        <f t="shared" si="304"/>
        <v>6.7000000000000002E-3</v>
      </c>
      <c r="IM30" s="126">
        <f t="shared" si="305"/>
        <v>6.7000000000000002E-3</v>
      </c>
      <c r="IN30" s="126">
        <f t="shared" si="306"/>
        <v>6.7000000000000002E-3</v>
      </c>
      <c r="IO30" s="126">
        <f t="shared" si="307"/>
        <v>6.7000000000000002E-3</v>
      </c>
      <c r="IP30" s="126">
        <f t="shared" si="308"/>
        <v>6.7000000000000002E-3</v>
      </c>
      <c r="IQ30" s="126">
        <f t="shared" si="309"/>
        <v>6.7000000000000002E-3</v>
      </c>
      <c r="IR30" s="126">
        <f t="shared" si="310"/>
        <v>6.7000000000000002E-3</v>
      </c>
      <c r="IS30" s="126">
        <f t="shared" si="311"/>
        <v>6.7000000000000002E-3</v>
      </c>
      <c r="IT30" s="126">
        <f t="shared" si="312"/>
        <v>6.7000000000000002E-3</v>
      </c>
      <c r="IU30" s="126">
        <f t="shared" si="313"/>
        <v>6.7000000000000002E-3</v>
      </c>
      <c r="IV30" s="126">
        <f t="shared" si="314"/>
        <v>6.7000000000000002E-3</v>
      </c>
      <c r="IW30" s="126">
        <f t="shared" si="315"/>
        <v>6.7000000000000002E-3</v>
      </c>
      <c r="IX30" s="126">
        <f t="shared" si="316"/>
        <v>6.7000000000000002E-3</v>
      </c>
      <c r="IY30" s="126">
        <f t="shared" si="317"/>
        <v>6.7000000000000002E-3</v>
      </c>
      <c r="IZ30" s="126">
        <f t="shared" si="318"/>
        <v>6.7000000000000002E-3</v>
      </c>
      <c r="JA30" s="126">
        <f t="shared" si="319"/>
        <v>6.7000000000000002E-3</v>
      </c>
      <c r="JB30" s="126">
        <f t="shared" si="320"/>
        <v>6.7000000000000002E-3</v>
      </c>
      <c r="JC30" s="126">
        <f t="shared" si="321"/>
        <v>6.7000000000000002E-3</v>
      </c>
      <c r="JD30" s="126">
        <f t="shared" si="322"/>
        <v>6.7000000000000002E-3</v>
      </c>
      <c r="JE30" s="126">
        <f t="shared" si="323"/>
        <v>6.7000000000000002E-3</v>
      </c>
      <c r="JF30" s="126">
        <f t="shared" si="324"/>
        <v>6.7000000000000002E-3</v>
      </c>
      <c r="JG30" s="126">
        <f t="shared" si="325"/>
        <v>6.7000000000000002E-3</v>
      </c>
      <c r="JH30" s="126">
        <f t="shared" si="326"/>
        <v>6.7000000000000002E-3</v>
      </c>
      <c r="JI30" s="126">
        <f t="shared" si="327"/>
        <v>6.7000000000000002E-3</v>
      </c>
      <c r="JJ30" s="126">
        <f t="shared" si="328"/>
        <v>6.7000000000000002E-3</v>
      </c>
      <c r="JK30" s="126">
        <f t="shared" si="329"/>
        <v>6.7000000000000002E-3</v>
      </c>
      <c r="JL30" s="126">
        <f t="shared" si="330"/>
        <v>6.7000000000000002E-3</v>
      </c>
      <c r="JM30" s="126">
        <f t="shared" si="331"/>
        <v>6.7000000000000002E-3</v>
      </c>
      <c r="JN30" s="126">
        <f t="shared" si="332"/>
        <v>6.7000000000000002E-3</v>
      </c>
      <c r="JO30" s="126">
        <f t="shared" si="333"/>
        <v>6.7000000000000002E-3</v>
      </c>
      <c r="JP30" s="126">
        <f t="shared" si="334"/>
        <v>6.7000000000000002E-3</v>
      </c>
      <c r="JQ30" s="126">
        <f t="shared" si="335"/>
        <v>6.7000000000000002E-3</v>
      </c>
      <c r="JR30" s="126">
        <f t="shared" si="336"/>
        <v>6.7000000000000002E-3</v>
      </c>
      <c r="JS30" s="126">
        <f t="shared" si="337"/>
        <v>6.7000000000000002E-3</v>
      </c>
      <c r="JT30" s="126">
        <f t="shared" si="338"/>
        <v>6.7000000000000002E-3</v>
      </c>
      <c r="JU30" s="126">
        <f t="shared" si="339"/>
        <v>6.7000000000000002E-3</v>
      </c>
      <c r="JV30" s="126">
        <f t="shared" si="340"/>
        <v>6.7000000000000002E-3</v>
      </c>
      <c r="JW30" s="126">
        <f t="shared" si="341"/>
        <v>6.7000000000000002E-3</v>
      </c>
      <c r="JX30" s="126">
        <f t="shared" si="342"/>
        <v>6.7000000000000002E-3</v>
      </c>
      <c r="JY30" s="126">
        <f t="shared" si="343"/>
        <v>6.7000000000000002E-3</v>
      </c>
      <c r="JZ30" s="126">
        <f t="shared" si="344"/>
        <v>6.7000000000000002E-3</v>
      </c>
      <c r="KA30" s="126">
        <f t="shared" si="345"/>
        <v>6.7000000000000002E-3</v>
      </c>
      <c r="KB30" s="126">
        <f t="shared" si="346"/>
        <v>6.7000000000000002E-3</v>
      </c>
      <c r="KC30" s="126">
        <f t="shared" si="347"/>
        <v>6.7000000000000002E-3</v>
      </c>
      <c r="KD30" s="126">
        <f t="shared" si="348"/>
        <v>6.7000000000000002E-3</v>
      </c>
      <c r="KE30" s="126">
        <f t="shared" si="349"/>
        <v>6.7000000000000002E-3</v>
      </c>
      <c r="KF30" s="126">
        <f t="shared" si="350"/>
        <v>6.7000000000000002E-3</v>
      </c>
      <c r="KG30" s="126">
        <f t="shared" si="351"/>
        <v>6.7000000000000002E-3</v>
      </c>
      <c r="KH30" s="126">
        <f t="shared" si="352"/>
        <v>6.7000000000000002E-3</v>
      </c>
      <c r="KI30" s="126">
        <f t="shared" si="353"/>
        <v>6.7000000000000002E-3</v>
      </c>
      <c r="KJ30" s="126">
        <f t="shared" si="354"/>
        <v>6.7000000000000002E-3</v>
      </c>
      <c r="KK30" s="126">
        <f t="shared" si="355"/>
        <v>6.7000000000000002E-3</v>
      </c>
      <c r="KL30" s="126">
        <f t="shared" si="356"/>
        <v>6.7000000000000002E-3</v>
      </c>
      <c r="KM30" s="126">
        <f t="shared" si="357"/>
        <v>6.7000000000000002E-3</v>
      </c>
      <c r="KN30" s="126">
        <f t="shared" si="358"/>
        <v>6.7000000000000002E-3</v>
      </c>
      <c r="KO30" s="126">
        <f t="shared" si="359"/>
        <v>6.7000000000000002E-3</v>
      </c>
      <c r="KP30" s="126">
        <f t="shared" si="360"/>
        <v>6.7000000000000002E-3</v>
      </c>
      <c r="KQ30" s="126">
        <f t="shared" si="361"/>
        <v>6.7000000000000002E-3</v>
      </c>
      <c r="KR30" s="126">
        <f t="shared" si="362"/>
        <v>6.7000000000000002E-3</v>
      </c>
      <c r="KS30" s="126">
        <f t="shared" si="363"/>
        <v>6.7000000000000002E-3</v>
      </c>
      <c r="KT30" s="126">
        <f t="shared" si="364"/>
        <v>6.7000000000000002E-3</v>
      </c>
      <c r="KU30" s="126">
        <f t="shared" si="365"/>
        <v>6.7000000000000002E-3</v>
      </c>
      <c r="KV30" s="126">
        <f t="shared" si="366"/>
        <v>6.7000000000000002E-3</v>
      </c>
      <c r="KW30" s="126">
        <f t="shared" si="367"/>
        <v>6.7000000000000002E-3</v>
      </c>
      <c r="KX30" s="126">
        <f t="shared" si="368"/>
        <v>6.7000000000000002E-3</v>
      </c>
      <c r="KY30" s="126">
        <f t="shared" si="369"/>
        <v>6.7000000000000002E-3</v>
      </c>
      <c r="KZ30" s="126">
        <f t="shared" si="370"/>
        <v>6.7000000000000002E-3</v>
      </c>
      <c r="LA30" s="126">
        <f t="shared" si="371"/>
        <v>6.7000000000000002E-3</v>
      </c>
      <c r="LB30" s="126">
        <f t="shared" si="372"/>
        <v>6.7000000000000002E-3</v>
      </c>
      <c r="LC30" s="126">
        <f t="shared" si="373"/>
        <v>6.7000000000000002E-3</v>
      </c>
      <c r="LD30" s="126">
        <f t="shared" si="374"/>
        <v>6.7000000000000002E-3</v>
      </c>
      <c r="LE30" s="126">
        <f t="shared" si="375"/>
        <v>6.7000000000000002E-3</v>
      </c>
      <c r="LF30" s="126">
        <f t="shared" si="376"/>
        <v>6.7000000000000002E-3</v>
      </c>
      <c r="LG30" s="126">
        <f t="shared" si="377"/>
        <v>6.7000000000000002E-3</v>
      </c>
      <c r="LH30" s="126">
        <f t="shared" si="378"/>
        <v>6.7000000000000002E-3</v>
      </c>
      <c r="LI30" s="126">
        <f t="shared" si="379"/>
        <v>6.7000000000000002E-3</v>
      </c>
      <c r="LJ30" s="126">
        <f t="shared" si="380"/>
        <v>6.7000000000000002E-3</v>
      </c>
      <c r="LK30" s="126">
        <f t="shared" si="381"/>
        <v>6.7000000000000002E-3</v>
      </c>
      <c r="LL30" s="126">
        <f t="shared" si="382"/>
        <v>6.7000000000000002E-3</v>
      </c>
      <c r="LM30" s="126">
        <f t="shared" si="383"/>
        <v>6.7000000000000002E-3</v>
      </c>
      <c r="LN30" s="126">
        <f t="shared" si="384"/>
        <v>6.7000000000000002E-3</v>
      </c>
      <c r="LO30" s="126">
        <f t="shared" si="385"/>
        <v>6.7000000000000002E-3</v>
      </c>
      <c r="LP30" s="126">
        <f t="shared" si="386"/>
        <v>6.7000000000000002E-3</v>
      </c>
      <c r="LQ30" s="126">
        <f t="shared" si="387"/>
        <v>6.7000000000000002E-3</v>
      </c>
      <c r="LR30" s="126">
        <f t="shared" si="388"/>
        <v>6.7000000000000002E-3</v>
      </c>
      <c r="LS30" s="126">
        <f t="shared" si="389"/>
        <v>6.7000000000000002E-3</v>
      </c>
      <c r="LT30" s="126">
        <f t="shared" si="390"/>
        <v>6.7000000000000002E-3</v>
      </c>
      <c r="LU30" s="126">
        <f t="shared" si="391"/>
        <v>6.7000000000000002E-3</v>
      </c>
      <c r="LV30" s="126">
        <f t="shared" si="392"/>
        <v>6.7000000000000002E-3</v>
      </c>
      <c r="LW30" s="126">
        <f t="shared" si="393"/>
        <v>6.7000000000000002E-3</v>
      </c>
      <c r="LX30" s="126">
        <f t="shared" si="394"/>
        <v>6.7000000000000002E-3</v>
      </c>
      <c r="LY30" s="126">
        <f t="shared" si="395"/>
        <v>6.7000000000000002E-3</v>
      </c>
      <c r="LZ30" s="126">
        <f t="shared" si="396"/>
        <v>6.7000000000000002E-3</v>
      </c>
      <c r="MA30" s="126">
        <f t="shared" si="397"/>
        <v>6.7000000000000002E-3</v>
      </c>
      <c r="MB30" s="126">
        <f t="shared" si="398"/>
        <v>6.7000000000000002E-3</v>
      </c>
      <c r="MC30" s="126">
        <f t="shared" si="399"/>
        <v>6.7000000000000002E-3</v>
      </c>
      <c r="MD30" s="126">
        <f t="shared" si="400"/>
        <v>6.7000000000000002E-3</v>
      </c>
      <c r="ME30" s="126">
        <f t="shared" si="401"/>
        <v>6.7000000000000002E-3</v>
      </c>
      <c r="MF30" s="126">
        <f t="shared" si="402"/>
        <v>6.7000000000000002E-3</v>
      </c>
      <c r="MG30" s="126">
        <f t="shared" si="403"/>
        <v>6.7000000000000002E-3</v>
      </c>
      <c r="MH30" s="126">
        <f t="shared" si="404"/>
        <v>6.7000000000000002E-3</v>
      </c>
      <c r="MI30" s="126">
        <f t="shared" si="405"/>
        <v>6.7000000000000002E-3</v>
      </c>
      <c r="MJ30" s="126">
        <f t="shared" si="406"/>
        <v>6.7000000000000002E-3</v>
      </c>
      <c r="MK30" s="126">
        <f t="shared" si="407"/>
        <v>6.7000000000000002E-3</v>
      </c>
      <c r="ML30" s="126">
        <f t="shared" si="408"/>
        <v>6.7000000000000002E-3</v>
      </c>
      <c r="MM30" s="126">
        <f t="shared" si="409"/>
        <v>6.7000000000000002E-3</v>
      </c>
      <c r="MN30" s="126">
        <f t="shared" si="410"/>
        <v>6.7000000000000002E-3</v>
      </c>
      <c r="MO30" s="126">
        <f t="shared" si="411"/>
        <v>6.7000000000000002E-3</v>
      </c>
      <c r="MP30" s="126">
        <f t="shared" si="412"/>
        <v>6.7000000000000002E-3</v>
      </c>
      <c r="MQ30" s="126">
        <f t="shared" si="413"/>
        <v>6.7000000000000002E-3</v>
      </c>
      <c r="MR30" s="126">
        <f t="shared" si="414"/>
        <v>6.7000000000000002E-3</v>
      </c>
      <c r="MS30" s="126">
        <f t="shared" si="415"/>
        <v>6.7000000000000002E-3</v>
      </c>
      <c r="MT30" s="126">
        <f t="shared" si="416"/>
        <v>6.7000000000000002E-3</v>
      </c>
      <c r="MU30" s="126">
        <f t="shared" si="417"/>
        <v>6.7000000000000002E-3</v>
      </c>
      <c r="MV30" s="126">
        <f t="shared" si="418"/>
        <v>6.7000000000000002E-3</v>
      </c>
      <c r="MW30" s="126">
        <f t="shared" si="419"/>
        <v>6.7000000000000002E-3</v>
      </c>
      <c r="MX30" s="126">
        <f t="shared" si="420"/>
        <v>6.7000000000000002E-3</v>
      </c>
      <c r="MY30" s="126">
        <f t="shared" si="421"/>
        <v>6.7000000000000002E-3</v>
      </c>
      <c r="MZ30" s="126">
        <f t="shared" si="422"/>
        <v>6.7000000000000002E-3</v>
      </c>
      <c r="NA30" s="126">
        <f t="shared" si="423"/>
        <v>6.7000000000000002E-3</v>
      </c>
      <c r="NB30" s="126">
        <f t="shared" si="424"/>
        <v>6.7000000000000002E-3</v>
      </c>
      <c r="NC30" s="126">
        <f t="shared" si="425"/>
        <v>6.7000000000000002E-3</v>
      </c>
      <c r="ND30" s="126">
        <f t="shared" si="426"/>
        <v>6.7000000000000002E-3</v>
      </c>
      <c r="NE30" s="126">
        <f t="shared" si="427"/>
        <v>6.7000000000000002E-3</v>
      </c>
      <c r="NF30" s="126">
        <f t="shared" si="428"/>
        <v>6.7000000000000002E-3</v>
      </c>
      <c r="NG30" s="126">
        <f t="shared" si="429"/>
        <v>6.7000000000000002E-3</v>
      </c>
      <c r="NH30" s="126">
        <f t="shared" si="430"/>
        <v>6.7000000000000002E-3</v>
      </c>
      <c r="NI30" s="126">
        <f t="shared" si="431"/>
        <v>6.7000000000000002E-3</v>
      </c>
      <c r="NJ30" s="126">
        <f t="shared" si="432"/>
        <v>6.7000000000000002E-3</v>
      </c>
      <c r="NK30" s="126">
        <f t="shared" si="433"/>
        <v>6.7000000000000002E-3</v>
      </c>
      <c r="NL30" s="126">
        <f t="shared" si="434"/>
        <v>6.7000000000000002E-3</v>
      </c>
      <c r="NM30" s="126">
        <f t="shared" si="435"/>
        <v>6.7000000000000002E-3</v>
      </c>
      <c r="NN30" s="126">
        <f t="shared" si="436"/>
        <v>6.7000000000000002E-3</v>
      </c>
      <c r="NO30" s="126">
        <f t="shared" si="437"/>
        <v>6.7000000000000002E-3</v>
      </c>
      <c r="NP30" s="126">
        <f t="shared" si="438"/>
        <v>6.7000000000000002E-3</v>
      </c>
      <c r="NQ30" s="126">
        <f t="shared" si="439"/>
        <v>6.7000000000000002E-3</v>
      </c>
      <c r="NR30" s="126">
        <f t="shared" si="440"/>
        <v>6.7000000000000002E-3</v>
      </c>
      <c r="NS30" s="126">
        <f t="shared" si="441"/>
        <v>6.7000000000000002E-3</v>
      </c>
      <c r="NT30" s="126">
        <f t="shared" si="442"/>
        <v>6.7000000000000002E-3</v>
      </c>
      <c r="NU30" s="126">
        <f t="shared" si="443"/>
        <v>6.7000000000000002E-3</v>
      </c>
      <c r="NV30" s="126">
        <f t="shared" si="444"/>
        <v>6.7000000000000002E-3</v>
      </c>
      <c r="NW30" s="126">
        <f t="shared" si="445"/>
        <v>6.7000000000000002E-3</v>
      </c>
      <c r="NX30" s="126">
        <f t="shared" si="446"/>
        <v>6.7000000000000002E-3</v>
      </c>
      <c r="NY30" s="126">
        <f t="shared" si="447"/>
        <v>6.7000000000000002E-3</v>
      </c>
      <c r="NZ30" s="126">
        <f t="shared" si="448"/>
        <v>6.7000000000000002E-3</v>
      </c>
      <c r="OA30" s="126">
        <f t="shared" si="449"/>
        <v>6.7000000000000002E-3</v>
      </c>
      <c r="OB30" s="126">
        <f t="shared" si="450"/>
        <v>6.7000000000000002E-3</v>
      </c>
      <c r="OC30" s="126">
        <f t="shared" si="451"/>
        <v>6.7000000000000002E-3</v>
      </c>
      <c r="OD30" s="126">
        <f t="shared" si="452"/>
        <v>6.7000000000000002E-3</v>
      </c>
      <c r="OE30" s="126">
        <f t="shared" si="453"/>
        <v>6.7000000000000002E-3</v>
      </c>
      <c r="OF30" s="126">
        <f t="shared" si="454"/>
        <v>6.7000000000000002E-3</v>
      </c>
      <c r="OG30" s="126">
        <f t="shared" si="455"/>
        <v>6.7000000000000002E-3</v>
      </c>
      <c r="OH30" s="126">
        <f t="shared" si="456"/>
        <v>6.7000000000000002E-3</v>
      </c>
      <c r="OI30" s="126">
        <f t="shared" si="457"/>
        <v>6.7000000000000002E-3</v>
      </c>
      <c r="OJ30" s="126">
        <f t="shared" si="458"/>
        <v>6.7000000000000002E-3</v>
      </c>
      <c r="OK30" s="126">
        <f t="shared" si="459"/>
        <v>6.7000000000000002E-3</v>
      </c>
      <c r="OL30" s="126">
        <f t="shared" si="460"/>
        <v>6.7000000000000002E-3</v>
      </c>
      <c r="OM30" s="126">
        <f t="shared" si="461"/>
        <v>6.7000000000000002E-3</v>
      </c>
      <c r="ON30" s="126">
        <f t="shared" si="462"/>
        <v>6.7000000000000002E-3</v>
      </c>
      <c r="OO30" s="126">
        <f t="shared" si="463"/>
        <v>6.7000000000000002E-3</v>
      </c>
      <c r="OP30" s="126">
        <f t="shared" si="464"/>
        <v>6.7000000000000002E-3</v>
      </c>
      <c r="OQ30" s="126">
        <f t="shared" si="465"/>
        <v>6.7000000000000002E-3</v>
      </c>
      <c r="OR30" s="126">
        <f t="shared" si="466"/>
        <v>6.7000000000000002E-3</v>
      </c>
      <c r="OS30" s="126">
        <f t="shared" si="467"/>
        <v>6.7000000000000002E-3</v>
      </c>
      <c r="OT30" s="126">
        <f t="shared" si="468"/>
        <v>6.7000000000000002E-3</v>
      </c>
      <c r="OU30" s="126">
        <f t="shared" si="469"/>
        <v>6.7000000000000002E-3</v>
      </c>
      <c r="OV30" s="126">
        <f t="shared" si="470"/>
        <v>6.7000000000000002E-3</v>
      </c>
      <c r="OW30" s="126">
        <f t="shared" si="471"/>
        <v>6.7000000000000002E-3</v>
      </c>
      <c r="OX30" s="126">
        <f t="shared" si="472"/>
        <v>6.7000000000000002E-3</v>
      </c>
      <c r="OY30" s="126">
        <f t="shared" si="473"/>
        <v>6.7000000000000002E-3</v>
      </c>
      <c r="OZ30" s="126">
        <f t="shared" si="474"/>
        <v>6.7000000000000002E-3</v>
      </c>
      <c r="PA30" s="126">
        <f t="shared" si="475"/>
        <v>6.7000000000000002E-3</v>
      </c>
      <c r="PB30" s="126">
        <f t="shared" si="476"/>
        <v>6.7000000000000002E-3</v>
      </c>
      <c r="PC30" s="126">
        <f t="shared" si="477"/>
        <v>6.7000000000000002E-3</v>
      </c>
      <c r="PD30" s="126">
        <f t="shared" si="478"/>
        <v>6.7000000000000002E-3</v>
      </c>
      <c r="PE30" s="126">
        <f t="shared" si="479"/>
        <v>6.7000000000000002E-3</v>
      </c>
      <c r="PF30" s="126">
        <f t="shared" si="480"/>
        <v>6.7000000000000002E-3</v>
      </c>
      <c r="PG30" s="126">
        <f t="shared" si="481"/>
        <v>6.7000000000000002E-3</v>
      </c>
      <c r="PH30" s="126">
        <f t="shared" si="482"/>
        <v>6.7000000000000002E-3</v>
      </c>
      <c r="PI30" s="126">
        <f t="shared" si="483"/>
        <v>6.7000000000000002E-3</v>
      </c>
      <c r="PJ30" s="126">
        <f t="shared" si="484"/>
        <v>6.7000000000000002E-3</v>
      </c>
      <c r="PK30" s="126">
        <f t="shared" si="485"/>
        <v>6.7000000000000002E-3</v>
      </c>
      <c r="PL30" s="126">
        <f t="shared" si="486"/>
        <v>6.7000000000000002E-3</v>
      </c>
      <c r="PM30" s="126">
        <f t="shared" si="487"/>
        <v>6.7000000000000002E-3</v>
      </c>
      <c r="PN30" s="126">
        <f t="shared" si="488"/>
        <v>6.7000000000000002E-3</v>
      </c>
      <c r="PO30" s="126">
        <f t="shared" si="489"/>
        <v>6.7000000000000002E-3</v>
      </c>
      <c r="PP30" s="126">
        <f t="shared" si="490"/>
        <v>6.7000000000000002E-3</v>
      </c>
      <c r="PQ30" s="126">
        <f t="shared" si="491"/>
        <v>6.7000000000000002E-3</v>
      </c>
      <c r="PR30" s="126">
        <f t="shared" si="492"/>
        <v>6.7000000000000002E-3</v>
      </c>
      <c r="PS30" s="126">
        <f t="shared" si="493"/>
        <v>6.7000000000000002E-3</v>
      </c>
      <c r="PT30" s="126">
        <f t="shared" si="494"/>
        <v>6.7000000000000002E-3</v>
      </c>
      <c r="PU30" s="126">
        <f t="shared" si="495"/>
        <v>6.7000000000000002E-3</v>
      </c>
      <c r="PV30" s="126">
        <f t="shared" si="496"/>
        <v>6.7000000000000002E-3</v>
      </c>
      <c r="PW30" s="126">
        <f t="shared" si="497"/>
        <v>6.7000000000000002E-3</v>
      </c>
      <c r="PX30" s="126">
        <f t="shared" si="498"/>
        <v>6.7000000000000002E-3</v>
      </c>
      <c r="PY30" s="126">
        <f t="shared" si="499"/>
        <v>6.7000000000000002E-3</v>
      </c>
      <c r="PZ30" s="126">
        <f t="shared" si="500"/>
        <v>6.7000000000000002E-3</v>
      </c>
      <c r="QA30" s="126">
        <f t="shared" si="501"/>
        <v>6.7000000000000002E-3</v>
      </c>
      <c r="QB30" s="126">
        <f t="shared" si="502"/>
        <v>6.7000000000000002E-3</v>
      </c>
      <c r="QC30" s="126">
        <f t="shared" si="503"/>
        <v>6.7000000000000002E-3</v>
      </c>
      <c r="QD30" s="126">
        <f t="shared" si="504"/>
        <v>6.7000000000000002E-3</v>
      </c>
      <c r="QE30" s="126">
        <f t="shared" si="505"/>
        <v>6.7000000000000002E-3</v>
      </c>
      <c r="QF30" s="126">
        <f t="shared" si="506"/>
        <v>6.7000000000000002E-3</v>
      </c>
      <c r="QG30" s="126">
        <f t="shared" si="507"/>
        <v>6.7000000000000002E-3</v>
      </c>
      <c r="QH30" s="126">
        <f t="shared" si="508"/>
        <v>6.7000000000000002E-3</v>
      </c>
      <c r="QI30" s="126">
        <f t="shared" si="509"/>
        <v>6.7000000000000002E-3</v>
      </c>
      <c r="QJ30" s="126">
        <f t="shared" si="510"/>
        <v>6.7000000000000002E-3</v>
      </c>
      <c r="QK30" s="126">
        <f t="shared" si="511"/>
        <v>6.7000000000000002E-3</v>
      </c>
      <c r="QL30" s="126">
        <f t="shared" si="512"/>
        <v>6.7000000000000002E-3</v>
      </c>
      <c r="QM30" s="126">
        <f t="shared" si="513"/>
        <v>6.7000000000000002E-3</v>
      </c>
      <c r="QN30" s="126">
        <f t="shared" si="514"/>
        <v>6.7000000000000002E-3</v>
      </c>
      <c r="QO30" s="126">
        <f t="shared" si="515"/>
        <v>6.7000000000000002E-3</v>
      </c>
      <c r="QP30" s="126">
        <f t="shared" si="516"/>
        <v>6.7000000000000002E-3</v>
      </c>
      <c r="QQ30" s="126">
        <f t="shared" si="517"/>
        <v>6.7000000000000002E-3</v>
      </c>
      <c r="QR30" s="126">
        <f t="shared" si="518"/>
        <v>6.7000000000000002E-3</v>
      </c>
      <c r="QS30" s="126">
        <f t="shared" si="519"/>
        <v>6.7000000000000002E-3</v>
      </c>
      <c r="QT30" s="126">
        <f t="shared" si="520"/>
        <v>6.7000000000000002E-3</v>
      </c>
      <c r="QU30" s="126">
        <f t="shared" si="521"/>
        <v>6.7000000000000002E-3</v>
      </c>
      <c r="QV30" s="126">
        <f t="shared" si="522"/>
        <v>6.7000000000000002E-3</v>
      </c>
      <c r="QW30" s="126">
        <f t="shared" si="523"/>
        <v>6.7000000000000002E-3</v>
      </c>
      <c r="QX30" s="126">
        <f t="shared" si="524"/>
        <v>6.7000000000000002E-3</v>
      </c>
      <c r="QY30" s="126">
        <f t="shared" si="525"/>
        <v>6.7000000000000002E-3</v>
      </c>
      <c r="QZ30" s="126">
        <f t="shared" si="526"/>
        <v>6.7000000000000002E-3</v>
      </c>
      <c r="RA30" s="126">
        <f t="shared" si="527"/>
        <v>6.7000000000000002E-3</v>
      </c>
      <c r="RB30" s="126">
        <f t="shared" si="528"/>
        <v>6.7000000000000002E-3</v>
      </c>
      <c r="RC30" s="126">
        <f t="shared" si="529"/>
        <v>6.7000000000000002E-3</v>
      </c>
      <c r="RD30" s="126">
        <f t="shared" si="530"/>
        <v>6.7000000000000002E-3</v>
      </c>
      <c r="RE30" s="126">
        <f t="shared" si="531"/>
        <v>6.7000000000000002E-3</v>
      </c>
      <c r="RF30" s="126">
        <f t="shared" si="532"/>
        <v>6.7000000000000002E-3</v>
      </c>
      <c r="RG30" s="126">
        <f t="shared" si="533"/>
        <v>6.7000000000000002E-3</v>
      </c>
      <c r="RH30" s="126">
        <f t="shared" si="534"/>
        <v>6.7000000000000002E-3</v>
      </c>
      <c r="RI30" s="126">
        <f t="shared" si="535"/>
        <v>6.7000000000000002E-3</v>
      </c>
      <c r="RJ30" s="126">
        <f t="shared" si="536"/>
        <v>6.7000000000000002E-3</v>
      </c>
      <c r="RK30" s="126">
        <f t="shared" si="537"/>
        <v>6.7000000000000002E-3</v>
      </c>
      <c r="RL30" s="126">
        <f t="shared" si="538"/>
        <v>6.7000000000000002E-3</v>
      </c>
      <c r="RM30" s="126">
        <f t="shared" si="539"/>
        <v>6.7000000000000002E-3</v>
      </c>
      <c r="RN30" s="126">
        <f t="shared" si="540"/>
        <v>6.7000000000000002E-3</v>
      </c>
      <c r="RO30" s="126">
        <f t="shared" si="541"/>
        <v>6.7000000000000002E-3</v>
      </c>
      <c r="RP30" s="126">
        <f t="shared" si="542"/>
        <v>6.7000000000000002E-3</v>
      </c>
      <c r="RQ30" s="126">
        <f t="shared" si="543"/>
        <v>6.7000000000000002E-3</v>
      </c>
      <c r="RR30" s="126">
        <f t="shared" si="544"/>
        <v>6.7000000000000002E-3</v>
      </c>
      <c r="RS30" s="126">
        <f t="shared" si="545"/>
        <v>6.7000000000000002E-3</v>
      </c>
      <c r="RT30" s="126">
        <f t="shared" si="546"/>
        <v>6.7000000000000002E-3</v>
      </c>
      <c r="RU30" s="126">
        <f t="shared" si="547"/>
        <v>6.7000000000000002E-3</v>
      </c>
      <c r="RV30" s="126">
        <f t="shared" si="548"/>
        <v>6.7000000000000002E-3</v>
      </c>
      <c r="RW30" s="126">
        <f t="shared" si="549"/>
        <v>6.7000000000000002E-3</v>
      </c>
      <c r="RX30" s="126">
        <f t="shared" si="550"/>
        <v>6.7000000000000002E-3</v>
      </c>
      <c r="RY30" s="126">
        <f t="shared" si="551"/>
        <v>6.7000000000000002E-3</v>
      </c>
      <c r="RZ30" s="126">
        <f t="shared" si="552"/>
        <v>6.7000000000000002E-3</v>
      </c>
      <c r="SA30" s="126">
        <f t="shared" si="553"/>
        <v>6.7000000000000002E-3</v>
      </c>
      <c r="SB30" s="126">
        <f t="shared" si="554"/>
        <v>6.7000000000000002E-3</v>
      </c>
      <c r="SC30" s="126">
        <f t="shared" si="555"/>
        <v>6.7000000000000002E-3</v>
      </c>
      <c r="SD30" s="126">
        <f t="shared" si="556"/>
        <v>6.7000000000000002E-3</v>
      </c>
      <c r="SE30" s="126">
        <f t="shared" si="557"/>
        <v>6.7000000000000002E-3</v>
      </c>
      <c r="SF30" s="126">
        <f t="shared" si="558"/>
        <v>6.7000000000000002E-3</v>
      </c>
      <c r="SG30" s="126">
        <f t="shared" si="559"/>
        <v>6.7000000000000002E-3</v>
      </c>
      <c r="SH30" s="126">
        <f t="shared" si="560"/>
        <v>6.7000000000000002E-3</v>
      </c>
      <c r="SI30" s="126">
        <f t="shared" si="561"/>
        <v>6.7000000000000002E-3</v>
      </c>
      <c r="SJ30" s="126">
        <f t="shared" si="562"/>
        <v>6.7000000000000002E-3</v>
      </c>
      <c r="SK30" s="126">
        <f t="shared" si="563"/>
        <v>6.7000000000000002E-3</v>
      </c>
      <c r="SL30" s="126">
        <f t="shared" si="564"/>
        <v>6.7000000000000002E-3</v>
      </c>
      <c r="SM30" s="126">
        <f t="shared" si="565"/>
        <v>6.7000000000000002E-3</v>
      </c>
      <c r="SN30" s="126">
        <f t="shared" si="566"/>
        <v>6.7000000000000002E-3</v>
      </c>
      <c r="SO30" s="126">
        <f t="shared" si="567"/>
        <v>6.7000000000000002E-3</v>
      </c>
      <c r="SP30" s="126">
        <f t="shared" si="568"/>
        <v>6.7000000000000002E-3</v>
      </c>
      <c r="SQ30" s="126">
        <f t="shared" si="569"/>
        <v>6.7000000000000002E-3</v>
      </c>
      <c r="SR30" s="126">
        <f t="shared" si="570"/>
        <v>6.7000000000000002E-3</v>
      </c>
      <c r="SS30" s="126">
        <f t="shared" si="571"/>
        <v>6.7000000000000002E-3</v>
      </c>
      <c r="ST30" s="126">
        <f t="shared" si="572"/>
        <v>6.7000000000000002E-3</v>
      </c>
      <c r="SU30" s="126">
        <f t="shared" si="573"/>
        <v>6.7000000000000002E-3</v>
      </c>
      <c r="SV30" s="126">
        <f t="shared" si="574"/>
        <v>6.7000000000000002E-3</v>
      </c>
      <c r="SW30" s="126">
        <f t="shared" si="575"/>
        <v>6.7000000000000002E-3</v>
      </c>
      <c r="SX30" s="126">
        <f t="shared" si="576"/>
        <v>6.7000000000000002E-3</v>
      </c>
      <c r="SY30" s="126">
        <f t="shared" si="577"/>
        <v>6.7000000000000002E-3</v>
      </c>
      <c r="SZ30" s="126">
        <f t="shared" si="578"/>
        <v>6.7000000000000002E-3</v>
      </c>
      <c r="TA30" s="126">
        <f t="shared" si="579"/>
        <v>6.7000000000000002E-3</v>
      </c>
      <c r="TB30" s="126">
        <f t="shared" si="580"/>
        <v>6.7000000000000002E-3</v>
      </c>
      <c r="TC30" s="126">
        <f t="shared" si="581"/>
        <v>6.7000000000000002E-3</v>
      </c>
      <c r="TD30" s="126">
        <f t="shared" si="582"/>
        <v>6.7000000000000002E-3</v>
      </c>
      <c r="TE30" s="126">
        <f t="shared" si="583"/>
        <v>6.7000000000000002E-3</v>
      </c>
      <c r="TF30" s="126">
        <f t="shared" si="584"/>
        <v>6.7000000000000002E-3</v>
      </c>
      <c r="TG30" s="126">
        <f t="shared" si="585"/>
        <v>6.7000000000000002E-3</v>
      </c>
      <c r="TH30" s="126">
        <f t="shared" si="586"/>
        <v>6.7000000000000002E-3</v>
      </c>
      <c r="TI30" s="126">
        <f t="shared" si="587"/>
        <v>6.7000000000000002E-3</v>
      </c>
      <c r="TJ30" s="126">
        <f t="shared" si="588"/>
        <v>6.7000000000000002E-3</v>
      </c>
      <c r="TK30" s="126">
        <f t="shared" si="589"/>
        <v>6.7000000000000002E-3</v>
      </c>
      <c r="TL30" s="126">
        <f t="shared" si="590"/>
        <v>6.7000000000000002E-3</v>
      </c>
      <c r="TM30" s="126">
        <f t="shared" si="591"/>
        <v>6.7000000000000002E-3</v>
      </c>
      <c r="TN30" s="126">
        <f t="shared" si="592"/>
        <v>6.7000000000000002E-3</v>
      </c>
      <c r="TO30" s="126">
        <f t="shared" si="593"/>
        <v>6.7000000000000002E-3</v>
      </c>
      <c r="TP30" s="126">
        <f t="shared" si="594"/>
        <v>6.7000000000000002E-3</v>
      </c>
      <c r="TQ30" s="126">
        <f t="shared" si="595"/>
        <v>6.7000000000000002E-3</v>
      </c>
      <c r="TR30" s="126">
        <f t="shared" si="596"/>
        <v>6.7000000000000002E-3</v>
      </c>
      <c r="TS30" s="126">
        <f t="shared" si="597"/>
        <v>6.7000000000000002E-3</v>
      </c>
      <c r="TT30" s="126">
        <f t="shared" si="598"/>
        <v>6.7000000000000002E-3</v>
      </c>
      <c r="TU30" s="126">
        <f t="shared" si="599"/>
        <v>6.7000000000000002E-3</v>
      </c>
      <c r="TV30" s="126">
        <f t="shared" si="600"/>
        <v>6.7000000000000002E-3</v>
      </c>
      <c r="TW30" s="126">
        <f t="shared" si="601"/>
        <v>6.7000000000000002E-3</v>
      </c>
      <c r="TX30" s="126">
        <f t="shared" si="602"/>
        <v>6.7000000000000002E-3</v>
      </c>
      <c r="TY30" s="126">
        <f t="shared" si="603"/>
        <v>6.7000000000000002E-3</v>
      </c>
      <c r="TZ30" s="126">
        <f t="shared" si="604"/>
        <v>6.7000000000000002E-3</v>
      </c>
      <c r="UA30" s="126">
        <f t="shared" si="605"/>
        <v>6.7000000000000002E-3</v>
      </c>
      <c r="UB30" s="126">
        <f t="shared" si="606"/>
        <v>6.7000000000000002E-3</v>
      </c>
      <c r="UC30" s="126">
        <f t="shared" si="607"/>
        <v>6.7000000000000002E-3</v>
      </c>
      <c r="UD30" s="126">
        <f t="shared" si="608"/>
        <v>6.7000000000000002E-3</v>
      </c>
      <c r="UE30" s="126">
        <f t="shared" si="609"/>
        <v>6.7000000000000002E-3</v>
      </c>
      <c r="UF30" s="126">
        <f t="shared" si="610"/>
        <v>6.7000000000000002E-3</v>
      </c>
      <c r="UG30" s="126">
        <f t="shared" si="611"/>
        <v>6.7000000000000002E-3</v>
      </c>
      <c r="UH30" s="126">
        <f t="shared" si="612"/>
        <v>6.7000000000000002E-3</v>
      </c>
      <c r="UI30" s="126">
        <f t="shared" si="613"/>
        <v>6.7000000000000002E-3</v>
      </c>
      <c r="UJ30" s="126">
        <f t="shared" si="614"/>
        <v>6.7000000000000002E-3</v>
      </c>
      <c r="UK30" s="126">
        <f t="shared" si="615"/>
        <v>6.7000000000000002E-3</v>
      </c>
      <c r="UL30" s="126">
        <f t="shared" si="616"/>
        <v>6.7000000000000002E-3</v>
      </c>
      <c r="UM30" s="126">
        <f t="shared" si="617"/>
        <v>6.7000000000000002E-3</v>
      </c>
      <c r="UN30" s="126">
        <f t="shared" si="618"/>
        <v>6.7000000000000002E-3</v>
      </c>
      <c r="UO30" s="126">
        <f t="shared" si="619"/>
        <v>6.7000000000000002E-3</v>
      </c>
      <c r="UP30" s="126">
        <f t="shared" si="620"/>
        <v>6.7000000000000002E-3</v>
      </c>
      <c r="UQ30" s="126">
        <f t="shared" si="621"/>
        <v>6.7000000000000002E-3</v>
      </c>
      <c r="UR30" s="126">
        <f t="shared" si="622"/>
        <v>6.7000000000000002E-3</v>
      </c>
      <c r="US30" s="126">
        <f t="shared" si="623"/>
        <v>6.7000000000000002E-3</v>
      </c>
      <c r="UT30" s="126">
        <f t="shared" si="624"/>
        <v>6.7000000000000002E-3</v>
      </c>
      <c r="UU30" s="126">
        <f t="shared" si="625"/>
        <v>6.7000000000000002E-3</v>
      </c>
      <c r="UV30" s="126">
        <f t="shared" si="626"/>
        <v>6.7000000000000002E-3</v>
      </c>
      <c r="UW30" s="126">
        <f t="shared" si="627"/>
        <v>6.7000000000000002E-3</v>
      </c>
      <c r="UX30" s="126">
        <f t="shared" si="628"/>
        <v>6.7000000000000002E-3</v>
      </c>
      <c r="UY30" s="126">
        <f t="shared" si="629"/>
        <v>6.7000000000000002E-3</v>
      </c>
      <c r="UZ30" s="126">
        <f t="shared" si="630"/>
        <v>6.7000000000000002E-3</v>
      </c>
      <c r="VA30" s="126">
        <f t="shared" si="631"/>
        <v>6.7000000000000002E-3</v>
      </c>
      <c r="VB30" s="126">
        <f t="shared" si="632"/>
        <v>6.7000000000000002E-3</v>
      </c>
      <c r="VC30" s="126">
        <f t="shared" si="633"/>
        <v>6.7000000000000002E-3</v>
      </c>
      <c r="VD30" s="126">
        <f t="shared" si="634"/>
        <v>6.7000000000000002E-3</v>
      </c>
      <c r="VE30" s="126">
        <f t="shared" si="635"/>
        <v>6.7000000000000002E-3</v>
      </c>
      <c r="VF30" s="126">
        <f t="shared" si="636"/>
        <v>6.7000000000000002E-3</v>
      </c>
      <c r="VG30" s="126">
        <f t="shared" si="637"/>
        <v>6.7000000000000002E-3</v>
      </c>
      <c r="VH30" s="126">
        <f t="shared" si="638"/>
        <v>6.7000000000000002E-3</v>
      </c>
      <c r="VI30" s="126">
        <f t="shared" si="639"/>
        <v>6.7000000000000002E-3</v>
      </c>
      <c r="VJ30" s="126">
        <f t="shared" si="640"/>
        <v>6.7000000000000002E-3</v>
      </c>
      <c r="VK30" s="126">
        <f t="shared" si="641"/>
        <v>6.7000000000000002E-3</v>
      </c>
      <c r="VL30" s="126">
        <f t="shared" si="642"/>
        <v>6.7000000000000002E-3</v>
      </c>
      <c r="VM30" s="126">
        <f t="shared" si="643"/>
        <v>6.7000000000000002E-3</v>
      </c>
      <c r="VN30" s="126">
        <f t="shared" si="644"/>
        <v>6.7000000000000002E-3</v>
      </c>
      <c r="VO30" s="126">
        <f t="shared" si="645"/>
        <v>6.7000000000000002E-3</v>
      </c>
      <c r="VP30" s="126">
        <f t="shared" si="646"/>
        <v>6.7000000000000002E-3</v>
      </c>
      <c r="VQ30" s="126">
        <f t="shared" si="647"/>
        <v>6.7000000000000002E-3</v>
      </c>
      <c r="VR30" s="126">
        <f t="shared" si="648"/>
        <v>6.7000000000000002E-3</v>
      </c>
      <c r="VS30" s="126">
        <f t="shared" si="649"/>
        <v>6.7000000000000002E-3</v>
      </c>
      <c r="VT30" s="126">
        <f t="shared" si="650"/>
        <v>6.7000000000000002E-3</v>
      </c>
      <c r="VU30" s="126">
        <f t="shared" si="651"/>
        <v>6.7000000000000002E-3</v>
      </c>
      <c r="VV30" s="126">
        <f t="shared" si="652"/>
        <v>6.7000000000000002E-3</v>
      </c>
      <c r="VW30" s="126">
        <f t="shared" si="653"/>
        <v>6.7000000000000002E-3</v>
      </c>
      <c r="VX30" s="126">
        <f t="shared" si="654"/>
        <v>6.7000000000000002E-3</v>
      </c>
      <c r="VY30" s="126">
        <f t="shared" si="655"/>
        <v>6.7000000000000002E-3</v>
      </c>
      <c r="VZ30" s="126">
        <f t="shared" si="656"/>
        <v>6.7000000000000002E-3</v>
      </c>
      <c r="WA30" s="126">
        <f t="shared" si="657"/>
        <v>6.7000000000000002E-3</v>
      </c>
      <c r="WB30" s="126">
        <f t="shared" si="658"/>
        <v>6.7000000000000002E-3</v>
      </c>
      <c r="WC30" s="126">
        <f t="shared" si="659"/>
        <v>6.7000000000000002E-3</v>
      </c>
      <c r="WD30" s="126">
        <f t="shared" si="660"/>
        <v>6.7000000000000002E-3</v>
      </c>
      <c r="WE30" s="126">
        <f t="shared" si="661"/>
        <v>6.7000000000000002E-3</v>
      </c>
      <c r="WF30" s="126">
        <f t="shared" si="662"/>
        <v>6.7000000000000002E-3</v>
      </c>
      <c r="WG30" s="126">
        <f t="shared" si="663"/>
        <v>6.7000000000000002E-3</v>
      </c>
      <c r="WH30" s="126">
        <f t="shared" si="664"/>
        <v>6.7000000000000002E-3</v>
      </c>
      <c r="WI30" s="126">
        <f t="shared" si="665"/>
        <v>6.7000000000000002E-3</v>
      </c>
      <c r="WJ30" s="126">
        <f t="shared" si="666"/>
        <v>6.7000000000000002E-3</v>
      </c>
      <c r="WK30" s="126">
        <f t="shared" si="667"/>
        <v>6.7000000000000002E-3</v>
      </c>
      <c r="WL30" s="126">
        <f t="shared" si="668"/>
        <v>6.7000000000000002E-3</v>
      </c>
      <c r="WM30" s="126">
        <f t="shared" si="669"/>
        <v>6.7000000000000002E-3</v>
      </c>
      <c r="WN30" s="126">
        <f t="shared" si="670"/>
        <v>6.7000000000000002E-3</v>
      </c>
      <c r="WO30" s="126">
        <f t="shared" si="671"/>
        <v>6.7000000000000002E-3</v>
      </c>
      <c r="WP30" s="126">
        <f t="shared" si="672"/>
        <v>6.7000000000000002E-3</v>
      </c>
      <c r="WQ30" s="126">
        <f t="shared" si="673"/>
        <v>6.7000000000000002E-3</v>
      </c>
      <c r="WR30" s="126">
        <f t="shared" si="674"/>
        <v>6.7000000000000002E-3</v>
      </c>
      <c r="WS30" s="126">
        <f t="shared" si="675"/>
        <v>6.7000000000000002E-3</v>
      </c>
      <c r="WT30" s="126">
        <f t="shared" si="676"/>
        <v>6.7000000000000002E-3</v>
      </c>
      <c r="WU30" s="126">
        <f t="shared" si="677"/>
        <v>6.7000000000000002E-3</v>
      </c>
      <c r="WV30" s="126">
        <f t="shared" si="678"/>
        <v>6.7000000000000002E-3</v>
      </c>
      <c r="WW30" s="126">
        <f t="shared" si="679"/>
        <v>6.7000000000000002E-3</v>
      </c>
      <c r="WX30" s="126">
        <f t="shared" si="680"/>
        <v>6.7000000000000002E-3</v>
      </c>
      <c r="WY30" s="126">
        <f t="shared" si="681"/>
        <v>6.7000000000000002E-3</v>
      </c>
      <c r="WZ30" s="126">
        <f t="shared" si="682"/>
        <v>6.7000000000000002E-3</v>
      </c>
      <c r="XA30" s="126">
        <f t="shared" si="683"/>
        <v>6.7000000000000002E-3</v>
      </c>
      <c r="XB30" s="126">
        <f t="shared" si="684"/>
        <v>6.7000000000000002E-3</v>
      </c>
      <c r="XC30" s="126">
        <f t="shared" si="685"/>
        <v>6.7000000000000002E-3</v>
      </c>
      <c r="XD30" s="126">
        <f t="shared" si="686"/>
        <v>6.7000000000000002E-3</v>
      </c>
      <c r="XE30" s="126">
        <f t="shared" si="687"/>
        <v>6.7000000000000002E-3</v>
      </c>
      <c r="XF30" s="126">
        <f t="shared" si="688"/>
        <v>6.7000000000000002E-3</v>
      </c>
      <c r="XG30" s="126">
        <f t="shared" si="689"/>
        <v>6.7000000000000002E-3</v>
      </c>
      <c r="XH30" s="126">
        <f t="shared" si="690"/>
        <v>6.7000000000000002E-3</v>
      </c>
      <c r="XI30" s="126">
        <f t="shared" si="691"/>
        <v>6.7000000000000002E-3</v>
      </c>
      <c r="XJ30" s="126">
        <f t="shared" si="692"/>
        <v>6.7000000000000002E-3</v>
      </c>
      <c r="XK30" s="126">
        <f t="shared" si="693"/>
        <v>6.7000000000000002E-3</v>
      </c>
      <c r="XL30" s="126">
        <f t="shared" si="694"/>
        <v>6.7000000000000002E-3</v>
      </c>
      <c r="XM30" s="126">
        <f t="shared" si="695"/>
        <v>6.7000000000000002E-3</v>
      </c>
      <c r="XN30" s="126">
        <f t="shared" si="696"/>
        <v>6.7000000000000002E-3</v>
      </c>
      <c r="XO30" s="126">
        <f t="shared" si="697"/>
        <v>6.7000000000000002E-3</v>
      </c>
      <c r="XP30" s="126">
        <f t="shared" si="698"/>
        <v>6.7000000000000002E-3</v>
      </c>
      <c r="XQ30" s="126">
        <f t="shared" si="699"/>
        <v>6.7000000000000002E-3</v>
      </c>
      <c r="XR30" s="126">
        <f t="shared" si="700"/>
        <v>6.7000000000000002E-3</v>
      </c>
      <c r="XS30" s="126">
        <f t="shared" si="701"/>
        <v>6.7000000000000002E-3</v>
      </c>
      <c r="XT30" s="126">
        <f t="shared" si="702"/>
        <v>6.7000000000000002E-3</v>
      </c>
      <c r="XU30" s="126">
        <f t="shared" si="703"/>
        <v>6.7000000000000002E-3</v>
      </c>
      <c r="XV30" s="126">
        <f t="shared" si="704"/>
        <v>6.7000000000000002E-3</v>
      </c>
      <c r="XW30" s="126">
        <f t="shared" si="705"/>
        <v>6.7000000000000002E-3</v>
      </c>
      <c r="XX30" s="126">
        <f t="shared" si="706"/>
        <v>6.7000000000000002E-3</v>
      </c>
      <c r="XY30" s="126">
        <f t="shared" si="707"/>
        <v>6.7000000000000002E-3</v>
      </c>
      <c r="XZ30" s="126">
        <f t="shared" si="708"/>
        <v>6.7000000000000002E-3</v>
      </c>
      <c r="YA30" s="126">
        <f t="shared" si="709"/>
        <v>6.7000000000000002E-3</v>
      </c>
      <c r="YB30" s="126">
        <f t="shared" si="710"/>
        <v>6.7000000000000002E-3</v>
      </c>
      <c r="YC30" s="126">
        <f t="shared" si="711"/>
        <v>6.7000000000000002E-3</v>
      </c>
      <c r="YD30" s="126">
        <f t="shared" si="712"/>
        <v>6.7000000000000002E-3</v>
      </c>
      <c r="YE30" s="126">
        <f t="shared" si="713"/>
        <v>6.7000000000000002E-3</v>
      </c>
      <c r="YF30" s="126">
        <f t="shared" si="714"/>
        <v>6.7000000000000002E-3</v>
      </c>
      <c r="YG30" s="126">
        <f t="shared" si="715"/>
        <v>6.7000000000000002E-3</v>
      </c>
      <c r="YH30" s="126">
        <f t="shared" si="716"/>
        <v>6.7000000000000002E-3</v>
      </c>
      <c r="YI30" s="126">
        <f t="shared" si="717"/>
        <v>6.7000000000000002E-3</v>
      </c>
      <c r="YJ30" s="126">
        <f t="shared" si="718"/>
        <v>6.7000000000000002E-3</v>
      </c>
      <c r="YK30" s="126">
        <f t="shared" si="719"/>
        <v>6.7000000000000002E-3</v>
      </c>
      <c r="YL30" s="126">
        <f t="shared" si="720"/>
        <v>6.7000000000000002E-3</v>
      </c>
      <c r="YM30" s="126">
        <f t="shared" si="721"/>
        <v>6.7000000000000002E-3</v>
      </c>
      <c r="YN30" s="126">
        <f t="shared" si="722"/>
        <v>6.7000000000000002E-3</v>
      </c>
      <c r="YO30" s="126">
        <f t="shared" si="723"/>
        <v>6.7000000000000002E-3</v>
      </c>
      <c r="YP30" s="126">
        <f t="shared" si="724"/>
        <v>6.7000000000000002E-3</v>
      </c>
      <c r="YQ30" s="126">
        <f t="shared" si="725"/>
        <v>6.7000000000000002E-3</v>
      </c>
      <c r="YR30" s="126">
        <f t="shared" si="726"/>
        <v>6.7000000000000002E-3</v>
      </c>
      <c r="YS30" s="126">
        <f t="shared" si="727"/>
        <v>6.7000000000000002E-3</v>
      </c>
      <c r="YT30" s="126">
        <f t="shared" si="728"/>
        <v>6.7000000000000002E-3</v>
      </c>
      <c r="YU30" s="126">
        <f t="shared" si="729"/>
        <v>6.7000000000000002E-3</v>
      </c>
      <c r="YV30" s="126">
        <f t="shared" si="730"/>
        <v>6.7000000000000002E-3</v>
      </c>
      <c r="YW30" s="126">
        <f t="shared" si="731"/>
        <v>6.7000000000000002E-3</v>
      </c>
      <c r="YX30" s="126">
        <f t="shared" si="732"/>
        <v>6.7000000000000002E-3</v>
      </c>
      <c r="YY30" s="126">
        <f t="shared" si="733"/>
        <v>6.7000000000000002E-3</v>
      </c>
      <c r="YZ30" s="126">
        <f t="shared" si="734"/>
        <v>6.7000000000000002E-3</v>
      </c>
      <c r="ZA30" s="126">
        <f t="shared" si="735"/>
        <v>6.7000000000000002E-3</v>
      </c>
      <c r="ZB30" s="126">
        <f t="shared" si="736"/>
        <v>6.7000000000000002E-3</v>
      </c>
      <c r="ZC30" s="126">
        <f t="shared" si="737"/>
        <v>6.7000000000000002E-3</v>
      </c>
      <c r="ZD30" s="127">
        <f t="shared" si="737"/>
        <v>6.7000000000000002E-3</v>
      </c>
    </row>
    <row r="31" spans="1:680" s="13" customFormat="1" ht="15.75" customHeight="1" thickBot="1" x14ac:dyDescent="0.25">
      <c r="A31" s="21" t="s">
        <v>721</v>
      </c>
      <c r="B31" s="15">
        <f>IF($B$19&lt;(70%*$B$14),"",$B$19)</f>
        <v>100</v>
      </c>
      <c r="C31" s="68">
        <f>$J$57</f>
        <v>0.154</v>
      </c>
      <c r="D31" s="75">
        <v>0</v>
      </c>
      <c r="E31" s="71">
        <f>B31*C31</f>
        <v>15.4</v>
      </c>
      <c r="F31" s="30"/>
      <c r="G31" s="112">
        <f>SUM(C22,C24,C26)</f>
        <v>6.7000000000000004E-2</v>
      </c>
      <c r="I31" s="56" t="s">
        <v>13</v>
      </c>
      <c r="J31" s="136">
        <v>0.154</v>
      </c>
      <c r="K31" s="136">
        <f t="shared" si="69"/>
        <v>0.154</v>
      </c>
      <c r="L31" s="136">
        <f t="shared" si="70"/>
        <v>0.154</v>
      </c>
      <c r="M31" s="136">
        <f t="shared" si="71"/>
        <v>0.154</v>
      </c>
      <c r="N31" s="136">
        <f t="shared" si="72"/>
        <v>0.154</v>
      </c>
      <c r="O31" s="136">
        <f t="shared" si="73"/>
        <v>0.154</v>
      </c>
      <c r="P31" s="136">
        <f t="shared" si="74"/>
        <v>0.154</v>
      </c>
      <c r="Q31" s="136">
        <f t="shared" si="75"/>
        <v>0.154</v>
      </c>
      <c r="R31" s="136">
        <f t="shared" si="76"/>
        <v>0.154</v>
      </c>
      <c r="S31" s="136">
        <f t="shared" si="77"/>
        <v>0.154</v>
      </c>
      <c r="T31" s="136">
        <f t="shared" si="78"/>
        <v>0.154</v>
      </c>
      <c r="U31" s="136">
        <f t="shared" si="79"/>
        <v>0.154</v>
      </c>
      <c r="V31" s="136">
        <f t="shared" si="80"/>
        <v>0.154</v>
      </c>
      <c r="W31" s="136">
        <f t="shared" si="81"/>
        <v>0.154</v>
      </c>
      <c r="X31" s="136">
        <f t="shared" si="82"/>
        <v>0.154</v>
      </c>
      <c r="Y31" s="136">
        <f t="shared" si="83"/>
        <v>0.154</v>
      </c>
      <c r="Z31" s="136">
        <f t="shared" si="84"/>
        <v>0.154</v>
      </c>
      <c r="AA31" s="136">
        <f t="shared" si="85"/>
        <v>0.154</v>
      </c>
      <c r="AB31" s="136">
        <f t="shared" si="86"/>
        <v>0.154</v>
      </c>
      <c r="AC31" s="136">
        <f t="shared" si="87"/>
        <v>0.154</v>
      </c>
      <c r="AD31" s="136">
        <f t="shared" si="88"/>
        <v>0.154</v>
      </c>
      <c r="AE31" s="136">
        <f t="shared" si="89"/>
        <v>0.154</v>
      </c>
      <c r="AF31" s="136">
        <f t="shared" si="90"/>
        <v>0.154</v>
      </c>
      <c r="AG31" s="136">
        <f t="shared" si="91"/>
        <v>0.154</v>
      </c>
      <c r="AH31" s="136">
        <f t="shared" si="92"/>
        <v>0.154</v>
      </c>
      <c r="AI31" s="136">
        <f t="shared" si="93"/>
        <v>0.154</v>
      </c>
      <c r="AJ31" s="136">
        <f t="shared" si="94"/>
        <v>0.154</v>
      </c>
      <c r="AK31" s="136">
        <f t="shared" si="95"/>
        <v>0.154</v>
      </c>
      <c r="AL31" s="136">
        <f t="shared" si="96"/>
        <v>0.154</v>
      </c>
      <c r="AM31" s="136">
        <f t="shared" si="97"/>
        <v>0.154</v>
      </c>
      <c r="AN31" s="136">
        <f t="shared" si="98"/>
        <v>0.154</v>
      </c>
      <c r="AO31" s="136">
        <f t="shared" si="99"/>
        <v>0.154</v>
      </c>
      <c r="AP31" s="136">
        <f t="shared" si="100"/>
        <v>0.154</v>
      </c>
      <c r="AQ31" s="136">
        <f t="shared" si="101"/>
        <v>0.154</v>
      </c>
      <c r="AR31" s="136">
        <f t="shared" si="102"/>
        <v>0.154</v>
      </c>
      <c r="AS31" s="136">
        <f t="shared" si="103"/>
        <v>0.154</v>
      </c>
      <c r="AT31" s="136">
        <f t="shared" si="104"/>
        <v>0.154</v>
      </c>
      <c r="AU31" s="136">
        <f t="shared" si="105"/>
        <v>0.154</v>
      </c>
      <c r="AV31" s="136">
        <f t="shared" si="106"/>
        <v>0.154</v>
      </c>
      <c r="AW31" s="136">
        <f t="shared" si="107"/>
        <v>0.154</v>
      </c>
      <c r="AX31" s="136">
        <f t="shared" si="108"/>
        <v>0.154</v>
      </c>
      <c r="AY31" s="136">
        <f t="shared" si="109"/>
        <v>0.154</v>
      </c>
      <c r="AZ31" s="136">
        <f t="shared" si="110"/>
        <v>0.154</v>
      </c>
      <c r="BA31" s="136">
        <f t="shared" si="111"/>
        <v>0.154</v>
      </c>
      <c r="BB31" s="136">
        <f t="shared" si="112"/>
        <v>0.154</v>
      </c>
      <c r="BC31" s="136">
        <f t="shared" si="113"/>
        <v>0.154</v>
      </c>
      <c r="BD31" s="136">
        <f t="shared" si="114"/>
        <v>0.154</v>
      </c>
      <c r="BE31" s="136">
        <f t="shared" si="115"/>
        <v>0.154</v>
      </c>
      <c r="BF31" s="136">
        <f t="shared" si="116"/>
        <v>0.154</v>
      </c>
      <c r="BG31" s="136">
        <f t="shared" si="117"/>
        <v>0.154</v>
      </c>
      <c r="BH31" s="136">
        <f t="shared" si="118"/>
        <v>0.154</v>
      </c>
      <c r="BI31" s="136">
        <f t="shared" si="119"/>
        <v>0.154</v>
      </c>
      <c r="BJ31" s="136">
        <f t="shared" si="120"/>
        <v>0.154</v>
      </c>
      <c r="BK31" s="136">
        <f t="shared" si="121"/>
        <v>0.154</v>
      </c>
      <c r="BL31" s="136">
        <f t="shared" si="122"/>
        <v>0.154</v>
      </c>
      <c r="BM31" s="136">
        <f t="shared" si="123"/>
        <v>0.154</v>
      </c>
      <c r="BN31" s="136">
        <f t="shared" si="124"/>
        <v>0.154</v>
      </c>
      <c r="BO31" s="136">
        <f t="shared" si="125"/>
        <v>0.154</v>
      </c>
      <c r="BP31" s="136">
        <f t="shared" si="126"/>
        <v>0.154</v>
      </c>
      <c r="BQ31" s="136">
        <f t="shared" si="127"/>
        <v>0.154</v>
      </c>
      <c r="BR31" s="136">
        <f t="shared" si="128"/>
        <v>0.154</v>
      </c>
      <c r="BS31" s="136">
        <f t="shared" si="129"/>
        <v>0.154</v>
      </c>
      <c r="BT31" s="136">
        <f t="shared" si="130"/>
        <v>0.154</v>
      </c>
      <c r="BU31" s="136">
        <f t="shared" si="131"/>
        <v>0.154</v>
      </c>
      <c r="BV31" s="136">
        <f t="shared" si="132"/>
        <v>0.154</v>
      </c>
      <c r="BW31" s="136">
        <f t="shared" si="133"/>
        <v>0.154</v>
      </c>
      <c r="BX31" s="136">
        <f t="shared" si="134"/>
        <v>0.154</v>
      </c>
      <c r="BY31" s="136">
        <f t="shared" si="135"/>
        <v>0.154</v>
      </c>
      <c r="BZ31" s="136">
        <f t="shared" si="136"/>
        <v>0.154</v>
      </c>
      <c r="CA31" s="136">
        <f t="shared" si="137"/>
        <v>0.154</v>
      </c>
      <c r="CB31" s="136">
        <f t="shared" si="138"/>
        <v>0.154</v>
      </c>
      <c r="CC31" s="136">
        <f t="shared" si="139"/>
        <v>0.154</v>
      </c>
      <c r="CD31" s="136">
        <f t="shared" si="140"/>
        <v>0.154</v>
      </c>
      <c r="CE31" s="136">
        <f t="shared" si="141"/>
        <v>0.154</v>
      </c>
      <c r="CF31" s="136">
        <f t="shared" si="142"/>
        <v>0.154</v>
      </c>
      <c r="CG31" s="136">
        <f t="shared" si="143"/>
        <v>0.154</v>
      </c>
      <c r="CH31" s="136">
        <f t="shared" si="144"/>
        <v>0.154</v>
      </c>
      <c r="CI31" s="136">
        <f t="shared" si="145"/>
        <v>0.154</v>
      </c>
      <c r="CJ31" s="136">
        <f t="shared" si="146"/>
        <v>0.154</v>
      </c>
      <c r="CK31" s="136">
        <f t="shared" si="147"/>
        <v>0.154</v>
      </c>
      <c r="CL31" s="136">
        <f t="shared" si="148"/>
        <v>0.154</v>
      </c>
      <c r="CM31" s="136">
        <f t="shared" si="149"/>
        <v>0.154</v>
      </c>
      <c r="CN31" s="136">
        <f t="shared" si="150"/>
        <v>0.154</v>
      </c>
      <c r="CO31" s="136">
        <f t="shared" si="151"/>
        <v>0.154</v>
      </c>
      <c r="CP31" s="136">
        <f t="shared" si="152"/>
        <v>0.154</v>
      </c>
      <c r="CQ31" s="136">
        <f t="shared" si="153"/>
        <v>0.154</v>
      </c>
      <c r="CR31" s="136">
        <f t="shared" si="154"/>
        <v>0.154</v>
      </c>
      <c r="CS31" s="136">
        <f t="shared" si="155"/>
        <v>0.154</v>
      </c>
      <c r="CT31" s="136">
        <f t="shared" si="156"/>
        <v>0.154</v>
      </c>
      <c r="CU31" s="136">
        <f t="shared" si="157"/>
        <v>0.154</v>
      </c>
      <c r="CV31" s="136">
        <f t="shared" si="158"/>
        <v>0.154</v>
      </c>
      <c r="CW31" s="136">
        <f t="shared" si="159"/>
        <v>0.154</v>
      </c>
      <c r="CX31" s="136">
        <f t="shared" si="160"/>
        <v>0.154</v>
      </c>
      <c r="CY31" s="136">
        <f t="shared" si="161"/>
        <v>0.154</v>
      </c>
      <c r="CZ31" s="136">
        <f t="shared" si="162"/>
        <v>0.154</v>
      </c>
      <c r="DA31" s="136">
        <f t="shared" si="163"/>
        <v>0.154</v>
      </c>
      <c r="DB31" s="136">
        <f t="shared" si="164"/>
        <v>0.154</v>
      </c>
      <c r="DC31" s="136">
        <f t="shared" si="165"/>
        <v>0.154</v>
      </c>
      <c r="DD31" s="136">
        <f t="shared" si="166"/>
        <v>0.154</v>
      </c>
      <c r="DE31" s="136">
        <f t="shared" si="167"/>
        <v>0.154</v>
      </c>
      <c r="DF31" s="136">
        <f t="shared" si="168"/>
        <v>0.154</v>
      </c>
      <c r="DG31" s="136">
        <f t="shared" si="169"/>
        <v>0.154</v>
      </c>
      <c r="DH31" s="136">
        <f t="shared" si="170"/>
        <v>0.154</v>
      </c>
      <c r="DI31" s="136">
        <f t="shared" si="171"/>
        <v>0.154</v>
      </c>
      <c r="DJ31" s="136">
        <f t="shared" si="172"/>
        <v>0.154</v>
      </c>
      <c r="DK31" s="136">
        <f t="shared" si="173"/>
        <v>0.154</v>
      </c>
      <c r="DL31" s="136">
        <f t="shared" si="174"/>
        <v>0.154</v>
      </c>
      <c r="DM31" s="136">
        <f t="shared" si="175"/>
        <v>0.154</v>
      </c>
      <c r="DN31" s="136">
        <f t="shared" si="176"/>
        <v>0.154</v>
      </c>
      <c r="DO31" s="136">
        <f t="shared" si="177"/>
        <v>0.154</v>
      </c>
      <c r="DP31" s="136">
        <f t="shared" si="178"/>
        <v>0.154</v>
      </c>
      <c r="DQ31" s="136">
        <f t="shared" si="179"/>
        <v>0.154</v>
      </c>
      <c r="DR31" s="136">
        <f t="shared" si="180"/>
        <v>0.154</v>
      </c>
      <c r="DS31" s="136">
        <f t="shared" si="181"/>
        <v>0.154</v>
      </c>
      <c r="DT31" s="136">
        <f t="shared" si="182"/>
        <v>0.154</v>
      </c>
      <c r="DU31" s="136">
        <f t="shared" si="183"/>
        <v>0.154</v>
      </c>
      <c r="DV31" s="136">
        <f t="shared" si="184"/>
        <v>0.154</v>
      </c>
      <c r="DW31" s="136">
        <f t="shared" si="185"/>
        <v>0.154</v>
      </c>
      <c r="DX31" s="136">
        <f t="shared" si="186"/>
        <v>0.154</v>
      </c>
      <c r="DY31" s="136">
        <f t="shared" si="187"/>
        <v>0.154</v>
      </c>
      <c r="DZ31" s="136">
        <f t="shared" si="188"/>
        <v>0.154</v>
      </c>
      <c r="EA31" s="136">
        <f t="shared" si="189"/>
        <v>0.154</v>
      </c>
      <c r="EB31" s="136">
        <f t="shared" si="190"/>
        <v>0.154</v>
      </c>
      <c r="EC31" s="136">
        <f t="shared" si="191"/>
        <v>0.154</v>
      </c>
      <c r="ED31" s="136">
        <f t="shared" si="192"/>
        <v>0.154</v>
      </c>
      <c r="EE31" s="136">
        <f t="shared" si="193"/>
        <v>0.154</v>
      </c>
      <c r="EF31" s="136">
        <f t="shared" si="194"/>
        <v>0.154</v>
      </c>
      <c r="EG31" s="136">
        <f t="shared" si="195"/>
        <v>0.154</v>
      </c>
      <c r="EH31" s="136">
        <f t="shared" si="196"/>
        <v>0.154</v>
      </c>
      <c r="EI31" s="136">
        <f t="shared" si="197"/>
        <v>0.154</v>
      </c>
      <c r="EJ31" s="136">
        <f t="shared" si="198"/>
        <v>0.154</v>
      </c>
      <c r="EK31" s="136">
        <f t="shared" si="199"/>
        <v>0.154</v>
      </c>
      <c r="EL31" s="136">
        <f t="shared" si="200"/>
        <v>0.154</v>
      </c>
      <c r="EM31" s="136">
        <f t="shared" si="201"/>
        <v>0.154</v>
      </c>
      <c r="EN31" s="136">
        <f t="shared" si="202"/>
        <v>0.154</v>
      </c>
      <c r="EO31" s="136">
        <f t="shared" si="203"/>
        <v>0.154</v>
      </c>
      <c r="EP31" s="136">
        <f t="shared" si="204"/>
        <v>0.154</v>
      </c>
      <c r="EQ31" s="136">
        <f t="shared" si="205"/>
        <v>0.154</v>
      </c>
      <c r="ER31" s="136">
        <f t="shared" si="206"/>
        <v>0.154</v>
      </c>
      <c r="ES31" s="136">
        <f t="shared" si="207"/>
        <v>0.154</v>
      </c>
      <c r="ET31" s="136">
        <f t="shared" si="208"/>
        <v>0.154</v>
      </c>
      <c r="EU31" s="136">
        <f t="shared" si="209"/>
        <v>0.154</v>
      </c>
      <c r="EV31" s="136">
        <f t="shared" si="210"/>
        <v>0.154</v>
      </c>
      <c r="EW31" s="136">
        <f t="shared" si="211"/>
        <v>0.154</v>
      </c>
      <c r="EX31" s="136">
        <f t="shared" si="212"/>
        <v>0.154</v>
      </c>
      <c r="EY31" s="136">
        <f t="shared" si="213"/>
        <v>0.154</v>
      </c>
      <c r="EZ31" s="136">
        <f t="shared" si="214"/>
        <v>0.154</v>
      </c>
      <c r="FA31" s="136">
        <f t="shared" si="215"/>
        <v>0.154</v>
      </c>
      <c r="FB31" s="136">
        <f t="shared" si="216"/>
        <v>0.154</v>
      </c>
      <c r="FC31" s="136">
        <f t="shared" si="217"/>
        <v>0.154</v>
      </c>
      <c r="FD31" s="136">
        <f t="shared" si="218"/>
        <v>0.154</v>
      </c>
      <c r="FE31" s="136">
        <f t="shared" si="219"/>
        <v>0.154</v>
      </c>
      <c r="FF31" s="136">
        <f t="shared" si="220"/>
        <v>0.154</v>
      </c>
      <c r="FG31" s="136">
        <f t="shared" si="221"/>
        <v>0.154</v>
      </c>
      <c r="FH31" s="136">
        <f t="shared" si="222"/>
        <v>0.154</v>
      </c>
      <c r="FI31" s="136">
        <f t="shared" si="223"/>
        <v>0.154</v>
      </c>
      <c r="FJ31" s="136">
        <f t="shared" si="224"/>
        <v>0.154</v>
      </c>
      <c r="FK31" s="136">
        <f t="shared" si="225"/>
        <v>0.154</v>
      </c>
      <c r="FL31" s="136">
        <f t="shared" si="226"/>
        <v>0.154</v>
      </c>
      <c r="FM31" s="136">
        <f t="shared" si="227"/>
        <v>0.154</v>
      </c>
      <c r="FN31" s="136">
        <f t="shared" si="228"/>
        <v>0.154</v>
      </c>
      <c r="FO31" s="136">
        <f t="shared" si="229"/>
        <v>0.154</v>
      </c>
      <c r="FP31" s="136">
        <f t="shared" si="230"/>
        <v>0.154</v>
      </c>
      <c r="FQ31" s="136">
        <f t="shared" si="231"/>
        <v>0.154</v>
      </c>
      <c r="FR31" s="136">
        <f t="shared" si="232"/>
        <v>0.154</v>
      </c>
      <c r="FS31" s="136">
        <f t="shared" si="233"/>
        <v>0.154</v>
      </c>
      <c r="FT31" s="136">
        <f t="shared" si="234"/>
        <v>0.154</v>
      </c>
      <c r="FU31" s="136">
        <f t="shared" si="235"/>
        <v>0.154</v>
      </c>
      <c r="FV31" s="136">
        <f t="shared" si="236"/>
        <v>0.154</v>
      </c>
      <c r="FW31" s="136">
        <f t="shared" si="237"/>
        <v>0.154</v>
      </c>
      <c r="FX31" s="136">
        <f t="shared" si="238"/>
        <v>0.154</v>
      </c>
      <c r="FY31" s="136">
        <f t="shared" si="239"/>
        <v>0.154</v>
      </c>
      <c r="FZ31" s="136">
        <f t="shared" si="240"/>
        <v>0.154</v>
      </c>
      <c r="GA31" s="136">
        <f t="shared" si="241"/>
        <v>0.154</v>
      </c>
      <c r="GB31" s="136">
        <f t="shared" si="242"/>
        <v>0.154</v>
      </c>
      <c r="GC31" s="136">
        <f t="shared" si="243"/>
        <v>0.154</v>
      </c>
      <c r="GD31" s="136">
        <f t="shared" si="244"/>
        <v>0.154</v>
      </c>
      <c r="GE31" s="136">
        <f t="shared" si="245"/>
        <v>0.154</v>
      </c>
      <c r="GF31" s="136">
        <f t="shared" si="246"/>
        <v>0.154</v>
      </c>
      <c r="GG31" s="136">
        <f t="shared" si="247"/>
        <v>0.154</v>
      </c>
      <c r="GH31" s="136">
        <f t="shared" si="248"/>
        <v>0.154</v>
      </c>
      <c r="GI31" s="136">
        <f t="shared" si="249"/>
        <v>0.154</v>
      </c>
      <c r="GJ31" s="136">
        <f t="shared" si="250"/>
        <v>0.154</v>
      </c>
      <c r="GK31" s="136">
        <f t="shared" si="251"/>
        <v>0.154</v>
      </c>
      <c r="GL31" s="136">
        <f t="shared" si="252"/>
        <v>0.154</v>
      </c>
      <c r="GM31" s="136">
        <f t="shared" si="253"/>
        <v>0.154</v>
      </c>
      <c r="GN31" s="136">
        <f t="shared" si="254"/>
        <v>0.154</v>
      </c>
      <c r="GO31" s="136">
        <f t="shared" si="255"/>
        <v>0.154</v>
      </c>
      <c r="GP31" s="136">
        <f t="shared" si="256"/>
        <v>0.154</v>
      </c>
      <c r="GQ31" s="136">
        <f t="shared" si="257"/>
        <v>0.154</v>
      </c>
      <c r="GR31" s="136">
        <f t="shared" si="258"/>
        <v>0.154</v>
      </c>
      <c r="GS31" s="136">
        <f t="shared" si="259"/>
        <v>0.154</v>
      </c>
      <c r="GT31" s="136">
        <f t="shared" si="260"/>
        <v>0.154</v>
      </c>
      <c r="GU31" s="136">
        <f t="shared" si="261"/>
        <v>0.154</v>
      </c>
      <c r="GV31" s="136">
        <f t="shared" si="262"/>
        <v>0.154</v>
      </c>
      <c r="GW31" s="136">
        <f t="shared" si="263"/>
        <v>0.154</v>
      </c>
      <c r="GX31" s="136">
        <f t="shared" si="264"/>
        <v>0.154</v>
      </c>
      <c r="GY31" s="136">
        <f t="shared" si="265"/>
        <v>0.154</v>
      </c>
      <c r="GZ31" s="136">
        <f t="shared" si="266"/>
        <v>0.154</v>
      </c>
      <c r="HA31" s="136">
        <f t="shared" si="267"/>
        <v>0.154</v>
      </c>
      <c r="HB31" s="136">
        <f t="shared" si="268"/>
        <v>0.154</v>
      </c>
      <c r="HC31" s="136">
        <f t="shared" si="269"/>
        <v>0.154</v>
      </c>
      <c r="HD31" s="136">
        <f t="shared" si="270"/>
        <v>0.154</v>
      </c>
      <c r="HE31" s="136">
        <f t="shared" si="271"/>
        <v>0.154</v>
      </c>
      <c r="HF31" s="136">
        <f t="shared" si="272"/>
        <v>0.154</v>
      </c>
      <c r="HG31" s="136">
        <f t="shared" si="273"/>
        <v>0.154</v>
      </c>
      <c r="HH31" s="136">
        <f t="shared" si="274"/>
        <v>0.154</v>
      </c>
      <c r="HI31" s="136">
        <f t="shared" si="275"/>
        <v>0.154</v>
      </c>
      <c r="HJ31" s="136">
        <f t="shared" si="276"/>
        <v>0.154</v>
      </c>
      <c r="HK31" s="136">
        <f t="shared" si="277"/>
        <v>0.154</v>
      </c>
      <c r="HL31" s="136">
        <f t="shared" si="278"/>
        <v>0.154</v>
      </c>
      <c r="HM31" s="136">
        <f t="shared" si="279"/>
        <v>0.154</v>
      </c>
      <c r="HN31" s="136">
        <f t="shared" si="280"/>
        <v>0.154</v>
      </c>
      <c r="HO31" s="136">
        <f t="shared" si="281"/>
        <v>0.154</v>
      </c>
      <c r="HP31" s="136">
        <f t="shared" si="282"/>
        <v>0.154</v>
      </c>
      <c r="HQ31" s="136">
        <f t="shared" si="283"/>
        <v>0.154</v>
      </c>
      <c r="HR31" s="136">
        <f t="shared" si="284"/>
        <v>0.154</v>
      </c>
      <c r="HS31" s="136">
        <f t="shared" si="285"/>
        <v>0.154</v>
      </c>
      <c r="HT31" s="136">
        <f t="shared" si="286"/>
        <v>0.154</v>
      </c>
      <c r="HU31" s="136">
        <f t="shared" si="287"/>
        <v>0.154</v>
      </c>
      <c r="HV31" s="136">
        <f t="shared" si="288"/>
        <v>0.154</v>
      </c>
      <c r="HW31" s="136">
        <f t="shared" si="289"/>
        <v>0.154</v>
      </c>
      <c r="HX31" s="136">
        <f t="shared" si="290"/>
        <v>0.154</v>
      </c>
      <c r="HY31" s="136">
        <f t="shared" si="291"/>
        <v>0.154</v>
      </c>
      <c r="HZ31" s="136">
        <f t="shared" si="292"/>
        <v>0.154</v>
      </c>
      <c r="IA31" s="136">
        <f t="shared" si="293"/>
        <v>0.154</v>
      </c>
      <c r="IB31" s="136">
        <f t="shared" si="294"/>
        <v>0.154</v>
      </c>
      <c r="IC31" s="136">
        <f t="shared" si="295"/>
        <v>0.154</v>
      </c>
      <c r="ID31" s="136">
        <f t="shared" si="296"/>
        <v>0.154</v>
      </c>
      <c r="IE31" s="136">
        <f t="shared" si="297"/>
        <v>0.154</v>
      </c>
      <c r="IF31" s="136">
        <f t="shared" si="298"/>
        <v>0.154</v>
      </c>
      <c r="IG31" s="136">
        <f t="shared" si="299"/>
        <v>0.154</v>
      </c>
      <c r="IH31" s="136">
        <f t="shared" si="300"/>
        <v>0.154</v>
      </c>
      <c r="II31" s="136">
        <f t="shared" si="301"/>
        <v>0.154</v>
      </c>
      <c r="IJ31" s="136">
        <f t="shared" si="302"/>
        <v>0.154</v>
      </c>
      <c r="IK31" s="136">
        <f t="shared" si="303"/>
        <v>0.154</v>
      </c>
      <c r="IL31" s="136">
        <f t="shared" si="304"/>
        <v>0.154</v>
      </c>
      <c r="IM31" s="136">
        <f t="shared" si="305"/>
        <v>0.154</v>
      </c>
      <c r="IN31" s="136">
        <f t="shared" si="306"/>
        <v>0.154</v>
      </c>
      <c r="IO31" s="136">
        <f t="shared" si="307"/>
        <v>0.154</v>
      </c>
      <c r="IP31" s="136">
        <f t="shared" si="308"/>
        <v>0.154</v>
      </c>
      <c r="IQ31" s="136">
        <f t="shared" si="309"/>
        <v>0.154</v>
      </c>
      <c r="IR31" s="136">
        <f t="shared" si="310"/>
        <v>0.154</v>
      </c>
      <c r="IS31" s="136">
        <f t="shared" si="311"/>
        <v>0.154</v>
      </c>
      <c r="IT31" s="136">
        <f t="shared" si="312"/>
        <v>0.154</v>
      </c>
      <c r="IU31" s="136">
        <f t="shared" si="313"/>
        <v>0.154</v>
      </c>
      <c r="IV31" s="136">
        <f t="shared" si="314"/>
        <v>0.154</v>
      </c>
      <c r="IW31" s="136">
        <f t="shared" si="315"/>
        <v>0.154</v>
      </c>
      <c r="IX31" s="136">
        <f t="shared" si="316"/>
        <v>0.154</v>
      </c>
      <c r="IY31" s="136">
        <f t="shared" si="317"/>
        <v>0.154</v>
      </c>
      <c r="IZ31" s="136">
        <f t="shared" si="318"/>
        <v>0.154</v>
      </c>
      <c r="JA31" s="136">
        <f t="shared" si="319"/>
        <v>0.154</v>
      </c>
      <c r="JB31" s="136">
        <f t="shared" si="320"/>
        <v>0.154</v>
      </c>
      <c r="JC31" s="136">
        <f t="shared" si="321"/>
        <v>0.154</v>
      </c>
      <c r="JD31" s="136">
        <f t="shared" si="322"/>
        <v>0.154</v>
      </c>
      <c r="JE31" s="136">
        <f t="shared" si="323"/>
        <v>0.154</v>
      </c>
      <c r="JF31" s="136">
        <f t="shared" si="324"/>
        <v>0.154</v>
      </c>
      <c r="JG31" s="136">
        <f t="shared" si="325"/>
        <v>0.154</v>
      </c>
      <c r="JH31" s="136">
        <f t="shared" si="326"/>
        <v>0.154</v>
      </c>
      <c r="JI31" s="136">
        <f t="shared" si="327"/>
        <v>0.154</v>
      </c>
      <c r="JJ31" s="136">
        <f t="shared" si="328"/>
        <v>0.154</v>
      </c>
      <c r="JK31" s="136">
        <f t="shared" si="329"/>
        <v>0.154</v>
      </c>
      <c r="JL31" s="136">
        <f t="shared" si="330"/>
        <v>0.154</v>
      </c>
      <c r="JM31" s="136">
        <f t="shared" si="331"/>
        <v>0.154</v>
      </c>
      <c r="JN31" s="136">
        <f t="shared" si="332"/>
        <v>0.154</v>
      </c>
      <c r="JO31" s="136">
        <f t="shared" si="333"/>
        <v>0.154</v>
      </c>
      <c r="JP31" s="136">
        <f t="shared" si="334"/>
        <v>0.154</v>
      </c>
      <c r="JQ31" s="136">
        <f t="shared" si="335"/>
        <v>0.154</v>
      </c>
      <c r="JR31" s="136">
        <f t="shared" si="336"/>
        <v>0.154</v>
      </c>
      <c r="JS31" s="136">
        <f t="shared" si="337"/>
        <v>0.154</v>
      </c>
      <c r="JT31" s="136">
        <f t="shared" si="338"/>
        <v>0.154</v>
      </c>
      <c r="JU31" s="136">
        <f t="shared" si="339"/>
        <v>0.154</v>
      </c>
      <c r="JV31" s="136">
        <f t="shared" si="340"/>
        <v>0.154</v>
      </c>
      <c r="JW31" s="136">
        <f t="shared" si="341"/>
        <v>0.154</v>
      </c>
      <c r="JX31" s="136">
        <f t="shared" si="342"/>
        <v>0.154</v>
      </c>
      <c r="JY31" s="136">
        <f t="shared" si="343"/>
        <v>0.154</v>
      </c>
      <c r="JZ31" s="136">
        <f t="shared" si="344"/>
        <v>0.154</v>
      </c>
      <c r="KA31" s="136">
        <f t="shared" si="345"/>
        <v>0.154</v>
      </c>
      <c r="KB31" s="136">
        <f t="shared" si="346"/>
        <v>0.154</v>
      </c>
      <c r="KC31" s="136">
        <f t="shared" si="347"/>
        <v>0.154</v>
      </c>
      <c r="KD31" s="136">
        <f t="shared" si="348"/>
        <v>0.154</v>
      </c>
      <c r="KE31" s="136">
        <f t="shared" si="349"/>
        <v>0.154</v>
      </c>
      <c r="KF31" s="136">
        <f t="shared" si="350"/>
        <v>0.154</v>
      </c>
      <c r="KG31" s="136">
        <f t="shared" si="351"/>
        <v>0.154</v>
      </c>
      <c r="KH31" s="136">
        <f t="shared" si="352"/>
        <v>0.154</v>
      </c>
      <c r="KI31" s="136">
        <f t="shared" si="353"/>
        <v>0.154</v>
      </c>
      <c r="KJ31" s="136">
        <f t="shared" si="354"/>
        <v>0.154</v>
      </c>
      <c r="KK31" s="136">
        <f t="shared" si="355"/>
        <v>0.154</v>
      </c>
      <c r="KL31" s="136">
        <f t="shared" si="356"/>
        <v>0.154</v>
      </c>
      <c r="KM31" s="136">
        <f t="shared" si="357"/>
        <v>0.154</v>
      </c>
      <c r="KN31" s="136">
        <f t="shared" si="358"/>
        <v>0.154</v>
      </c>
      <c r="KO31" s="136">
        <f t="shared" si="359"/>
        <v>0.154</v>
      </c>
      <c r="KP31" s="136">
        <f t="shared" si="360"/>
        <v>0.154</v>
      </c>
      <c r="KQ31" s="136">
        <f t="shared" si="361"/>
        <v>0.154</v>
      </c>
      <c r="KR31" s="136">
        <f t="shared" si="362"/>
        <v>0.154</v>
      </c>
      <c r="KS31" s="136">
        <f t="shared" si="363"/>
        <v>0.154</v>
      </c>
      <c r="KT31" s="136">
        <f t="shared" si="364"/>
        <v>0.154</v>
      </c>
      <c r="KU31" s="136">
        <f t="shared" si="365"/>
        <v>0.154</v>
      </c>
      <c r="KV31" s="136">
        <f t="shared" si="366"/>
        <v>0.154</v>
      </c>
      <c r="KW31" s="136">
        <f t="shared" si="367"/>
        <v>0.154</v>
      </c>
      <c r="KX31" s="136">
        <f t="shared" si="368"/>
        <v>0.154</v>
      </c>
      <c r="KY31" s="136">
        <f t="shared" si="369"/>
        <v>0.154</v>
      </c>
      <c r="KZ31" s="136">
        <f t="shared" si="370"/>
        <v>0.154</v>
      </c>
      <c r="LA31" s="136">
        <f t="shared" si="371"/>
        <v>0.154</v>
      </c>
      <c r="LB31" s="136">
        <f t="shared" si="372"/>
        <v>0.154</v>
      </c>
      <c r="LC31" s="136">
        <f t="shared" si="373"/>
        <v>0.154</v>
      </c>
      <c r="LD31" s="136">
        <f t="shared" si="374"/>
        <v>0.154</v>
      </c>
      <c r="LE31" s="136">
        <f t="shared" si="375"/>
        <v>0.154</v>
      </c>
      <c r="LF31" s="136">
        <f t="shared" si="376"/>
        <v>0.154</v>
      </c>
      <c r="LG31" s="136">
        <f t="shared" si="377"/>
        <v>0.154</v>
      </c>
      <c r="LH31" s="136">
        <f t="shared" si="378"/>
        <v>0.154</v>
      </c>
      <c r="LI31" s="136">
        <f t="shared" si="379"/>
        <v>0.154</v>
      </c>
      <c r="LJ31" s="136">
        <f t="shared" si="380"/>
        <v>0.154</v>
      </c>
      <c r="LK31" s="136">
        <f t="shared" si="381"/>
        <v>0.154</v>
      </c>
      <c r="LL31" s="136">
        <f t="shared" si="382"/>
        <v>0.154</v>
      </c>
      <c r="LM31" s="136">
        <f t="shared" si="383"/>
        <v>0.154</v>
      </c>
      <c r="LN31" s="136">
        <f t="shared" si="384"/>
        <v>0.154</v>
      </c>
      <c r="LO31" s="136">
        <f t="shared" si="385"/>
        <v>0.154</v>
      </c>
      <c r="LP31" s="136">
        <f t="shared" si="386"/>
        <v>0.154</v>
      </c>
      <c r="LQ31" s="136">
        <f t="shared" si="387"/>
        <v>0.154</v>
      </c>
      <c r="LR31" s="136">
        <f t="shared" si="388"/>
        <v>0.154</v>
      </c>
      <c r="LS31" s="136">
        <f t="shared" si="389"/>
        <v>0.154</v>
      </c>
      <c r="LT31" s="136">
        <f t="shared" si="390"/>
        <v>0.154</v>
      </c>
      <c r="LU31" s="136">
        <f t="shared" si="391"/>
        <v>0.154</v>
      </c>
      <c r="LV31" s="136">
        <f t="shared" si="392"/>
        <v>0.154</v>
      </c>
      <c r="LW31" s="136">
        <f t="shared" si="393"/>
        <v>0.154</v>
      </c>
      <c r="LX31" s="136">
        <f t="shared" si="394"/>
        <v>0.154</v>
      </c>
      <c r="LY31" s="136">
        <f t="shared" si="395"/>
        <v>0.154</v>
      </c>
      <c r="LZ31" s="136">
        <f t="shared" si="396"/>
        <v>0.154</v>
      </c>
      <c r="MA31" s="136">
        <f t="shared" si="397"/>
        <v>0.154</v>
      </c>
      <c r="MB31" s="136">
        <f t="shared" si="398"/>
        <v>0.154</v>
      </c>
      <c r="MC31" s="136">
        <f t="shared" si="399"/>
        <v>0.154</v>
      </c>
      <c r="MD31" s="136">
        <f t="shared" si="400"/>
        <v>0.154</v>
      </c>
      <c r="ME31" s="136">
        <f t="shared" si="401"/>
        <v>0.154</v>
      </c>
      <c r="MF31" s="136">
        <f t="shared" si="402"/>
        <v>0.154</v>
      </c>
      <c r="MG31" s="136">
        <f t="shared" si="403"/>
        <v>0.154</v>
      </c>
      <c r="MH31" s="136">
        <f t="shared" si="404"/>
        <v>0.154</v>
      </c>
      <c r="MI31" s="136">
        <f t="shared" si="405"/>
        <v>0.154</v>
      </c>
      <c r="MJ31" s="136">
        <f t="shared" si="406"/>
        <v>0.154</v>
      </c>
      <c r="MK31" s="136">
        <f t="shared" si="407"/>
        <v>0.154</v>
      </c>
      <c r="ML31" s="136">
        <f t="shared" si="408"/>
        <v>0.154</v>
      </c>
      <c r="MM31" s="136">
        <f t="shared" si="409"/>
        <v>0.154</v>
      </c>
      <c r="MN31" s="136">
        <f t="shared" si="410"/>
        <v>0.154</v>
      </c>
      <c r="MO31" s="136">
        <f t="shared" si="411"/>
        <v>0.154</v>
      </c>
      <c r="MP31" s="136">
        <f t="shared" si="412"/>
        <v>0.154</v>
      </c>
      <c r="MQ31" s="136">
        <f t="shared" si="413"/>
        <v>0.154</v>
      </c>
      <c r="MR31" s="136">
        <f t="shared" si="414"/>
        <v>0.154</v>
      </c>
      <c r="MS31" s="136">
        <f t="shared" si="415"/>
        <v>0.154</v>
      </c>
      <c r="MT31" s="136">
        <f t="shared" si="416"/>
        <v>0.154</v>
      </c>
      <c r="MU31" s="136">
        <f t="shared" si="417"/>
        <v>0.154</v>
      </c>
      <c r="MV31" s="136">
        <f t="shared" si="418"/>
        <v>0.154</v>
      </c>
      <c r="MW31" s="136">
        <f t="shared" si="419"/>
        <v>0.154</v>
      </c>
      <c r="MX31" s="136">
        <f t="shared" si="420"/>
        <v>0.154</v>
      </c>
      <c r="MY31" s="136">
        <f t="shared" si="421"/>
        <v>0.154</v>
      </c>
      <c r="MZ31" s="136">
        <f t="shared" si="422"/>
        <v>0.154</v>
      </c>
      <c r="NA31" s="136">
        <f t="shared" si="423"/>
        <v>0.154</v>
      </c>
      <c r="NB31" s="136">
        <f t="shared" si="424"/>
        <v>0.154</v>
      </c>
      <c r="NC31" s="136">
        <f t="shared" si="425"/>
        <v>0.154</v>
      </c>
      <c r="ND31" s="136">
        <f t="shared" si="426"/>
        <v>0.154</v>
      </c>
      <c r="NE31" s="136">
        <f t="shared" si="427"/>
        <v>0.154</v>
      </c>
      <c r="NF31" s="136">
        <f t="shared" si="428"/>
        <v>0.154</v>
      </c>
      <c r="NG31" s="136">
        <f t="shared" si="429"/>
        <v>0.154</v>
      </c>
      <c r="NH31" s="136">
        <f t="shared" si="430"/>
        <v>0.154</v>
      </c>
      <c r="NI31" s="136">
        <f t="shared" si="431"/>
        <v>0.154</v>
      </c>
      <c r="NJ31" s="136">
        <f t="shared" si="432"/>
        <v>0.154</v>
      </c>
      <c r="NK31" s="136">
        <f t="shared" si="433"/>
        <v>0.154</v>
      </c>
      <c r="NL31" s="136">
        <f t="shared" si="434"/>
        <v>0.154</v>
      </c>
      <c r="NM31" s="136">
        <f t="shared" si="435"/>
        <v>0.154</v>
      </c>
      <c r="NN31" s="136">
        <f t="shared" si="436"/>
        <v>0.154</v>
      </c>
      <c r="NO31" s="136">
        <f t="shared" si="437"/>
        <v>0.154</v>
      </c>
      <c r="NP31" s="136">
        <f t="shared" si="438"/>
        <v>0.154</v>
      </c>
      <c r="NQ31" s="136">
        <f t="shared" si="439"/>
        <v>0.154</v>
      </c>
      <c r="NR31" s="136">
        <f t="shared" si="440"/>
        <v>0.154</v>
      </c>
      <c r="NS31" s="136">
        <f t="shared" si="441"/>
        <v>0.154</v>
      </c>
      <c r="NT31" s="136">
        <f t="shared" si="442"/>
        <v>0.154</v>
      </c>
      <c r="NU31" s="136">
        <f t="shared" si="443"/>
        <v>0.154</v>
      </c>
      <c r="NV31" s="136">
        <f t="shared" si="444"/>
        <v>0.154</v>
      </c>
      <c r="NW31" s="136">
        <f t="shared" si="445"/>
        <v>0.154</v>
      </c>
      <c r="NX31" s="136">
        <f t="shared" si="446"/>
        <v>0.154</v>
      </c>
      <c r="NY31" s="136">
        <f t="shared" si="447"/>
        <v>0.154</v>
      </c>
      <c r="NZ31" s="136">
        <f t="shared" si="448"/>
        <v>0.154</v>
      </c>
      <c r="OA31" s="136">
        <f t="shared" si="449"/>
        <v>0.154</v>
      </c>
      <c r="OB31" s="136">
        <f t="shared" si="450"/>
        <v>0.154</v>
      </c>
      <c r="OC31" s="136">
        <f t="shared" si="451"/>
        <v>0.154</v>
      </c>
      <c r="OD31" s="136">
        <f t="shared" si="452"/>
        <v>0.154</v>
      </c>
      <c r="OE31" s="136">
        <f t="shared" si="453"/>
        <v>0.154</v>
      </c>
      <c r="OF31" s="136">
        <f t="shared" si="454"/>
        <v>0.154</v>
      </c>
      <c r="OG31" s="136">
        <f t="shared" si="455"/>
        <v>0.154</v>
      </c>
      <c r="OH31" s="136">
        <f t="shared" si="456"/>
        <v>0.154</v>
      </c>
      <c r="OI31" s="136">
        <f t="shared" si="457"/>
        <v>0.154</v>
      </c>
      <c r="OJ31" s="136">
        <f t="shared" si="458"/>
        <v>0.154</v>
      </c>
      <c r="OK31" s="136">
        <f t="shared" si="459"/>
        <v>0.154</v>
      </c>
      <c r="OL31" s="136">
        <f t="shared" si="460"/>
        <v>0.154</v>
      </c>
      <c r="OM31" s="136">
        <f t="shared" si="461"/>
        <v>0.154</v>
      </c>
      <c r="ON31" s="136">
        <f t="shared" si="462"/>
        <v>0.154</v>
      </c>
      <c r="OO31" s="136">
        <f t="shared" si="463"/>
        <v>0.154</v>
      </c>
      <c r="OP31" s="136">
        <f t="shared" si="464"/>
        <v>0.154</v>
      </c>
      <c r="OQ31" s="136">
        <f t="shared" si="465"/>
        <v>0.154</v>
      </c>
      <c r="OR31" s="136">
        <f t="shared" si="466"/>
        <v>0.154</v>
      </c>
      <c r="OS31" s="136">
        <f t="shared" si="467"/>
        <v>0.154</v>
      </c>
      <c r="OT31" s="136">
        <f t="shared" si="468"/>
        <v>0.154</v>
      </c>
      <c r="OU31" s="136">
        <f t="shared" si="469"/>
        <v>0.154</v>
      </c>
      <c r="OV31" s="136">
        <f t="shared" si="470"/>
        <v>0.154</v>
      </c>
      <c r="OW31" s="136">
        <f t="shared" si="471"/>
        <v>0.154</v>
      </c>
      <c r="OX31" s="136">
        <f t="shared" si="472"/>
        <v>0.154</v>
      </c>
      <c r="OY31" s="136">
        <f t="shared" si="473"/>
        <v>0.154</v>
      </c>
      <c r="OZ31" s="136">
        <f t="shared" si="474"/>
        <v>0.154</v>
      </c>
      <c r="PA31" s="136">
        <f t="shared" si="475"/>
        <v>0.154</v>
      </c>
      <c r="PB31" s="136">
        <f t="shared" si="476"/>
        <v>0.154</v>
      </c>
      <c r="PC31" s="136">
        <f t="shared" si="477"/>
        <v>0.154</v>
      </c>
      <c r="PD31" s="136">
        <f t="shared" si="478"/>
        <v>0.154</v>
      </c>
      <c r="PE31" s="136">
        <f t="shared" si="479"/>
        <v>0.154</v>
      </c>
      <c r="PF31" s="136">
        <f t="shared" si="480"/>
        <v>0.154</v>
      </c>
      <c r="PG31" s="136">
        <f t="shared" si="481"/>
        <v>0.154</v>
      </c>
      <c r="PH31" s="136">
        <f t="shared" si="482"/>
        <v>0.154</v>
      </c>
      <c r="PI31" s="136">
        <f t="shared" si="483"/>
        <v>0.154</v>
      </c>
      <c r="PJ31" s="136">
        <f t="shared" si="484"/>
        <v>0.154</v>
      </c>
      <c r="PK31" s="136">
        <f t="shared" si="485"/>
        <v>0.154</v>
      </c>
      <c r="PL31" s="136">
        <f t="shared" si="486"/>
        <v>0.154</v>
      </c>
      <c r="PM31" s="136">
        <f t="shared" si="487"/>
        <v>0.154</v>
      </c>
      <c r="PN31" s="136">
        <f t="shared" si="488"/>
        <v>0.154</v>
      </c>
      <c r="PO31" s="136">
        <f t="shared" si="489"/>
        <v>0.154</v>
      </c>
      <c r="PP31" s="136">
        <f t="shared" si="490"/>
        <v>0.154</v>
      </c>
      <c r="PQ31" s="136">
        <f t="shared" si="491"/>
        <v>0.154</v>
      </c>
      <c r="PR31" s="136">
        <f t="shared" si="492"/>
        <v>0.154</v>
      </c>
      <c r="PS31" s="136">
        <f t="shared" si="493"/>
        <v>0.154</v>
      </c>
      <c r="PT31" s="136">
        <f t="shared" si="494"/>
        <v>0.154</v>
      </c>
      <c r="PU31" s="136">
        <f t="shared" si="495"/>
        <v>0.154</v>
      </c>
      <c r="PV31" s="136">
        <f t="shared" si="496"/>
        <v>0.154</v>
      </c>
      <c r="PW31" s="136">
        <f t="shared" si="497"/>
        <v>0.154</v>
      </c>
      <c r="PX31" s="136">
        <f t="shared" si="498"/>
        <v>0.154</v>
      </c>
      <c r="PY31" s="136">
        <f t="shared" si="499"/>
        <v>0.154</v>
      </c>
      <c r="PZ31" s="136">
        <f t="shared" si="500"/>
        <v>0.154</v>
      </c>
      <c r="QA31" s="136">
        <f t="shared" si="501"/>
        <v>0.154</v>
      </c>
      <c r="QB31" s="136">
        <f t="shared" si="502"/>
        <v>0.154</v>
      </c>
      <c r="QC31" s="136">
        <f t="shared" si="503"/>
        <v>0.154</v>
      </c>
      <c r="QD31" s="136">
        <f t="shared" si="504"/>
        <v>0.154</v>
      </c>
      <c r="QE31" s="136">
        <f t="shared" si="505"/>
        <v>0.154</v>
      </c>
      <c r="QF31" s="136">
        <f t="shared" si="506"/>
        <v>0.154</v>
      </c>
      <c r="QG31" s="136">
        <f t="shared" si="507"/>
        <v>0.154</v>
      </c>
      <c r="QH31" s="136">
        <f t="shared" si="508"/>
        <v>0.154</v>
      </c>
      <c r="QI31" s="136">
        <f t="shared" si="509"/>
        <v>0.154</v>
      </c>
      <c r="QJ31" s="136">
        <f t="shared" si="510"/>
        <v>0.154</v>
      </c>
      <c r="QK31" s="136">
        <f t="shared" si="511"/>
        <v>0.154</v>
      </c>
      <c r="QL31" s="136">
        <f t="shared" si="512"/>
        <v>0.154</v>
      </c>
      <c r="QM31" s="136">
        <f t="shared" si="513"/>
        <v>0.154</v>
      </c>
      <c r="QN31" s="136">
        <f t="shared" si="514"/>
        <v>0.154</v>
      </c>
      <c r="QO31" s="136">
        <f t="shared" si="515"/>
        <v>0.154</v>
      </c>
      <c r="QP31" s="136">
        <f t="shared" si="516"/>
        <v>0.154</v>
      </c>
      <c r="QQ31" s="136">
        <f t="shared" si="517"/>
        <v>0.154</v>
      </c>
      <c r="QR31" s="136">
        <f t="shared" si="518"/>
        <v>0.154</v>
      </c>
      <c r="QS31" s="136">
        <f t="shared" si="519"/>
        <v>0.154</v>
      </c>
      <c r="QT31" s="136">
        <f t="shared" si="520"/>
        <v>0.154</v>
      </c>
      <c r="QU31" s="136">
        <f t="shared" si="521"/>
        <v>0.154</v>
      </c>
      <c r="QV31" s="136">
        <f t="shared" si="522"/>
        <v>0.154</v>
      </c>
      <c r="QW31" s="136">
        <f t="shared" si="523"/>
        <v>0.154</v>
      </c>
      <c r="QX31" s="136">
        <f t="shared" si="524"/>
        <v>0.154</v>
      </c>
      <c r="QY31" s="136">
        <f t="shared" si="525"/>
        <v>0.154</v>
      </c>
      <c r="QZ31" s="136">
        <f t="shared" si="526"/>
        <v>0.154</v>
      </c>
      <c r="RA31" s="136">
        <f t="shared" si="527"/>
        <v>0.154</v>
      </c>
      <c r="RB31" s="136">
        <f t="shared" si="528"/>
        <v>0.154</v>
      </c>
      <c r="RC31" s="136">
        <f t="shared" si="529"/>
        <v>0.154</v>
      </c>
      <c r="RD31" s="136">
        <f t="shared" si="530"/>
        <v>0.154</v>
      </c>
      <c r="RE31" s="136">
        <f t="shared" si="531"/>
        <v>0.154</v>
      </c>
      <c r="RF31" s="136">
        <f t="shared" si="532"/>
        <v>0.154</v>
      </c>
      <c r="RG31" s="136">
        <f t="shared" si="533"/>
        <v>0.154</v>
      </c>
      <c r="RH31" s="136">
        <f t="shared" si="534"/>
        <v>0.154</v>
      </c>
      <c r="RI31" s="136">
        <f t="shared" si="535"/>
        <v>0.154</v>
      </c>
      <c r="RJ31" s="136">
        <f t="shared" si="536"/>
        <v>0.154</v>
      </c>
      <c r="RK31" s="136">
        <f t="shared" si="537"/>
        <v>0.154</v>
      </c>
      <c r="RL31" s="136">
        <f t="shared" si="538"/>
        <v>0.154</v>
      </c>
      <c r="RM31" s="136">
        <f t="shared" si="539"/>
        <v>0.154</v>
      </c>
      <c r="RN31" s="136">
        <f t="shared" si="540"/>
        <v>0.154</v>
      </c>
      <c r="RO31" s="136">
        <f t="shared" si="541"/>
        <v>0.154</v>
      </c>
      <c r="RP31" s="136">
        <f t="shared" si="542"/>
        <v>0.154</v>
      </c>
      <c r="RQ31" s="136">
        <f t="shared" si="543"/>
        <v>0.154</v>
      </c>
      <c r="RR31" s="136">
        <f t="shared" si="544"/>
        <v>0.154</v>
      </c>
      <c r="RS31" s="136">
        <f t="shared" si="545"/>
        <v>0.154</v>
      </c>
      <c r="RT31" s="136">
        <f t="shared" si="546"/>
        <v>0.154</v>
      </c>
      <c r="RU31" s="136">
        <f t="shared" si="547"/>
        <v>0.154</v>
      </c>
      <c r="RV31" s="136">
        <f t="shared" si="548"/>
        <v>0.154</v>
      </c>
      <c r="RW31" s="136">
        <f t="shared" si="549"/>
        <v>0.154</v>
      </c>
      <c r="RX31" s="136">
        <f t="shared" si="550"/>
        <v>0.154</v>
      </c>
      <c r="RY31" s="136">
        <f t="shared" si="551"/>
        <v>0.154</v>
      </c>
      <c r="RZ31" s="136">
        <f t="shared" si="552"/>
        <v>0.154</v>
      </c>
      <c r="SA31" s="136">
        <f t="shared" si="553"/>
        <v>0.154</v>
      </c>
      <c r="SB31" s="136">
        <f t="shared" si="554"/>
        <v>0.154</v>
      </c>
      <c r="SC31" s="136">
        <f t="shared" si="555"/>
        <v>0.154</v>
      </c>
      <c r="SD31" s="136">
        <f t="shared" si="556"/>
        <v>0.154</v>
      </c>
      <c r="SE31" s="136">
        <f t="shared" si="557"/>
        <v>0.154</v>
      </c>
      <c r="SF31" s="136">
        <f t="shared" si="558"/>
        <v>0.154</v>
      </c>
      <c r="SG31" s="136">
        <f t="shared" si="559"/>
        <v>0.154</v>
      </c>
      <c r="SH31" s="136">
        <f t="shared" si="560"/>
        <v>0.154</v>
      </c>
      <c r="SI31" s="136">
        <f t="shared" si="561"/>
        <v>0.154</v>
      </c>
      <c r="SJ31" s="136">
        <f t="shared" si="562"/>
        <v>0.154</v>
      </c>
      <c r="SK31" s="136">
        <f t="shared" si="563"/>
        <v>0.154</v>
      </c>
      <c r="SL31" s="136">
        <f t="shared" si="564"/>
        <v>0.154</v>
      </c>
      <c r="SM31" s="136">
        <f t="shared" si="565"/>
        <v>0.154</v>
      </c>
      <c r="SN31" s="136">
        <f t="shared" si="566"/>
        <v>0.154</v>
      </c>
      <c r="SO31" s="136">
        <f t="shared" si="567"/>
        <v>0.154</v>
      </c>
      <c r="SP31" s="136">
        <f t="shared" si="568"/>
        <v>0.154</v>
      </c>
      <c r="SQ31" s="136">
        <f t="shared" si="569"/>
        <v>0.154</v>
      </c>
      <c r="SR31" s="136">
        <f t="shared" si="570"/>
        <v>0.154</v>
      </c>
      <c r="SS31" s="136">
        <f t="shared" si="571"/>
        <v>0.154</v>
      </c>
      <c r="ST31" s="136">
        <f t="shared" si="572"/>
        <v>0.154</v>
      </c>
      <c r="SU31" s="136">
        <f t="shared" si="573"/>
        <v>0.154</v>
      </c>
      <c r="SV31" s="136">
        <f t="shared" si="574"/>
        <v>0.154</v>
      </c>
      <c r="SW31" s="136">
        <f t="shared" si="575"/>
        <v>0.154</v>
      </c>
      <c r="SX31" s="136">
        <f t="shared" si="576"/>
        <v>0.154</v>
      </c>
      <c r="SY31" s="136">
        <f t="shared" si="577"/>
        <v>0.154</v>
      </c>
      <c r="SZ31" s="136">
        <f t="shared" si="578"/>
        <v>0.154</v>
      </c>
      <c r="TA31" s="136">
        <f t="shared" si="579"/>
        <v>0.154</v>
      </c>
      <c r="TB31" s="136">
        <f t="shared" si="580"/>
        <v>0.154</v>
      </c>
      <c r="TC31" s="136">
        <f t="shared" si="581"/>
        <v>0.154</v>
      </c>
      <c r="TD31" s="136">
        <f t="shared" si="582"/>
        <v>0.154</v>
      </c>
      <c r="TE31" s="136">
        <f t="shared" si="583"/>
        <v>0.154</v>
      </c>
      <c r="TF31" s="136">
        <f t="shared" si="584"/>
        <v>0.154</v>
      </c>
      <c r="TG31" s="136">
        <f t="shared" si="585"/>
        <v>0.154</v>
      </c>
      <c r="TH31" s="136">
        <f t="shared" si="586"/>
        <v>0.154</v>
      </c>
      <c r="TI31" s="136">
        <f t="shared" si="587"/>
        <v>0.154</v>
      </c>
      <c r="TJ31" s="136">
        <f t="shared" si="588"/>
        <v>0.154</v>
      </c>
      <c r="TK31" s="136">
        <f t="shared" si="589"/>
        <v>0.154</v>
      </c>
      <c r="TL31" s="136">
        <f t="shared" si="590"/>
        <v>0.154</v>
      </c>
      <c r="TM31" s="136">
        <f t="shared" si="591"/>
        <v>0.154</v>
      </c>
      <c r="TN31" s="136">
        <f t="shared" si="592"/>
        <v>0.154</v>
      </c>
      <c r="TO31" s="136">
        <f t="shared" si="593"/>
        <v>0.154</v>
      </c>
      <c r="TP31" s="136">
        <f t="shared" si="594"/>
        <v>0.154</v>
      </c>
      <c r="TQ31" s="136">
        <f t="shared" si="595"/>
        <v>0.154</v>
      </c>
      <c r="TR31" s="136">
        <f t="shared" si="596"/>
        <v>0.154</v>
      </c>
      <c r="TS31" s="136">
        <f t="shared" si="597"/>
        <v>0.154</v>
      </c>
      <c r="TT31" s="136">
        <f t="shared" si="598"/>
        <v>0.154</v>
      </c>
      <c r="TU31" s="136">
        <f t="shared" si="599"/>
        <v>0.154</v>
      </c>
      <c r="TV31" s="136">
        <f t="shared" si="600"/>
        <v>0.154</v>
      </c>
      <c r="TW31" s="136">
        <f t="shared" si="601"/>
        <v>0.154</v>
      </c>
      <c r="TX31" s="136">
        <f t="shared" si="602"/>
        <v>0.154</v>
      </c>
      <c r="TY31" s="136">
        <f t="shared" si="603"/>
        <v>0.154</v>
      </c>
      <c r="TZ31" s="136">
        <f t="shared" si="604"/>
        <v>0.154</v>
      </c>
      <c r="UA31" s="136">
        <f t="shared" si="605"/>
        <v>0.154</v>
      </c>
      <c r="UB31" s="136">
        <f t="shared" si="606"/>
        <v>0.154</v>
      </c>
      <c r="UC31" s="136">
        <f t="shared" si="607"/>
        <v>0.154</v>
      </c>
      <c r="UD31" s="136">
        <f t="shared" si="608"/>
        <v>0.154</v>
      </c>
      <c r="UE31" s="136">
        <f t="shared" si="609"/>
        <v>0.154</v>
      </c>
      <c r="UF31" s="136">
        <f t="shared" si="610"/>
        <v>0.154</v>
      </c>
      <c r="UG31" s="136">
        <f t="shared" si="611"/>
        <v>0.154</v>
      </c>
      <c r="UH31" s="136">
        <f t="shared" si="612"/>
        <v>0.154</v>
      </c>
      <c r="UI31" s="136">
        <f t="shared" si="613"/>
        <v>0.154</v>
      </c>
      <c r="UJ31" s="136">
        <f t="shared" si="614"/>
        <v>0.154</v>
      </c>
      <c r="UK31" s="136">
        <f t="shared" si="615"/>
        <v>0.154</v>
      </c>
      <c r="UL31" s="136">
        <f t="shared" si="616"/>
        <v>0.154</v>
      </c>
      <c r="UM31" s="136">
        <f t="shared" si="617"/>
        <v>0.154</v>
      </c>
      <c r="UN31" s="136">
        <f t="shared" si="618"/>
        <v>0.154</v>
      </c>
      <c r="UO31" s="136">
        <f t="shared" si="619"/>
        <v>0.154</v>
      </c>
      <c r="UP31" s="136">
        <f t="shared" si="620"/>
        <v>0.154</v>
      </c>
      <c r="UQ31" s="136">
        <f t="shared" si="621"/>
        <v>0.154</v>
      </c>
      <c r="UR31" s="136">
        <f t="shared" si="622"/>
        <v>0.154</v>
      </c>
      <c r="US31" s="136">
        <f t="shared" si="623"/>
        <v>0.154</v>
      </c>
      <c r="UT31" s="136">
        <f t="shared" si="624"/>
        <v>0.154</v>
      </c>
      <c r="UU31" s="136">
        <f t="shared" si="625"/>
        <v>0.154</v>
      </c>
      <c r="UV31" s="136">
        <f t="shared" si="626"/>
        <v>0.154</v>
      </c>
      <c r="UW31" s="136">
        <f t="shared" si="627"/>
        <v>0.154</v>
      </c>
      <c r="UX31" s="136">
        <f t="shared" si="628"/>
        <v>0.154</v>
      </c>
      <c r="UY31" s="136">
        <f t="shared" si="629"/>
        <v>0.154</v>
      </c>
      <c r="UZ31" s="136">
        <f t="shared" si="630"/>
        <v>0.154</v>
      </c>
      <c r="VA31" s="136">
        <f t="shared" si="631"/>
        <v>0.154</v>
      </c>
      <c r="VB31" s="136">
        <f t="shared" si="632"/>
        <v>0.154</v>
      </c>
      <c r="VC31" s="136">
        <f t="shared" si="633"/>
        <v>0.154</v>
      </c>
      <c r="VD31" s="136">
        <f t="shared" si="634"/>
        <v>0.154</v>
      </c>
      <c r="VE31" s="136">
        <f t="shared" si="635"/>
        <v>0.154</v>
      </c>
      <c r="VF31" s="136">
        <f t="shared" si="636"/>
        <v>0.154</v>
      </c>
      <c r="VG31" s="136">
        <f t="shared" si="637"/>
        <v>0.154</v>
      </c>
      <c r="VH31" s="136">
        <f t="shared" si="638"/>
        <v>0.154</v>
      </c>
      <c r="VI31" s="136">
        <f t="shared" si="639"/>
        <v>0.154</v>
      </c>
      <c r="VJ31" s="136">
        <f t="shared" si="640"/>
        <v>0.154</v>
      </c>
      <c r="VK31" s="136">
        <f t="shared" si="641"/>
        <v>0.154</v>
      </c>
      <c r="VL31" s="136">
        <f t="shared" si="642"/>
        <v>0.154</v>
      </c>
      <c r="VM31" s="136">
        <f t="shared" si="643"/>
        <v>0.154</v>
      </c>
      <c r="VN31" s="136">
        <f t="shared" si="644"/>
        <v>0.154</v>
      </c>
      <c r="VO31" s="136">
        <f t="shared" si="645"/>
        <v>0.154</v>
      </c>
      <c r="VP31" s="136">
        <f t="shared" si="646"/>
        <v>0.154</v>
      </c>
      <c r="VQ31" s="136">
        <f t="shared" si="647"/>
        <v>0.154</v>
      </c>
      <c r="VR31" s="136">
        <f t="shared" si="648"/>
        <v>0.154</v>
      </c>
      <c r="VS31" s="136">
        <f t="shared" si="649"/>
        <v>0.154</v>
      </c>
      <c r="VT31" s="136">
        <f t="shared" si="650"/>
        <v>0.154</v>
      </c>
      <c r="VU31" s="136">
        <f t="shared" si="651"/>
        <v>0.154</v>
      </c>
      <c r="VV31" s="136">
        <f t="shared" si="652"/>
        <v>0.154</v>
      </c>
      <c r="VW31" s="136">
        <f t="shared" si="653"/>
        <v>0.154</v>
      </c>
      <c r="VX31" s="136">
        <f t="shared" si="654"/>
        <v>0.154</v>
      </c>
      <c r="VY31" s="136">
        <f t="shared" si="655"/>
        <v>0.154</v>
      </c>
      <c r="VZ31" s="136">
        <f t="shared" si="656"/>
        <v>0.154</v>
      </c>
      <c r="WA31" s="136">
        <f t="shared" si="657"/>
        <v>0.154</v>
      </c>
      <c r="WB31" s="136">
        <f t="shared" si="658"/>
        <v>0.154</v>
      </c>
      <c r="WC31" s="136">
        <f t="shared" si="659"/>
        <v>0.154</v>
      </c>
      <c r="WD31" s="136">
        <f t="shared" si="660"/>
        <v>0.154</v>
      </c>
      <c r="WE31" s="136">
        <f t="shared" si="661"/>
        <v>0.154</v>
      </c>
      <c r="WF31" s="136">
        <f t="shared" si="662"/>
        <v>0.154</v>
      </c>
      <c r="WG31" s="136">
        <f t="shared" si="663"/>
        <v>0.154</v>
      </c>
      <c r="WH31" s="136">
        <f t="shared" si="664"/>
        <v>0.154</v>
      </c>
      <c r="WI31" s="136">
        <f t="shared" si="665"/>
        <v>0.154</v>
      </c>
      <c r="WJ31" s="136">
        <f t="shared" si="666"/>
        <v>0.154</v>
      </c>
      <c r="WK31" s="136">
        <f t="shared" si="667"/>
        <v>0.154</v>
      </c>
      <c r="WL31" s="136">
        <f t="shared" si="668"/>
        <v>0.154</v>
      </c>
      <c r="WM31" s="136">
        <f t="shared" si="669"/>
        <v>0.154</v>
      </c>
      <c r="WN31" s="136">
        <f t="shared" si="670"/>
        <v>0.154</v>
      </c>
      <c r="WO31" s="136">
        <f t="shared" si="671"/>
        <v>0.154</v>
      </c>
      <c r="WP31" s="136">
        <f t="shared" si="672"/>
        <v>0.154</v>
      </c>
      <c r="WQ31" s="136">
        <f t="shared" si="673"/>
        <v>0.154</v>
      </c>
      <c r="WR31" s="136">
        <f t="shared" si="674"/>
        <v>0.154</v>
      </c>
      <c r="WS31" s="136">
        <f t="shared" si="675"/>
        <v>0.154</v>
      </c>
      <c r="WT31" s="136">
        <f t="shared" si="676"/>
        <v>0.154</v>
      </c>
      <c r="WU31" s="136">
        <f t="shared" si="677"/>
        <v>0.154</v>
      </c>
      <c r="WV31" s="136">
        <f t="shared" si="678"/>
        <v>0.154</v>
      </c>
      <c r="WW31" s="136">
        <f t="shared" si="679"/>
        <v>0.154</v>
      </c>
      <c r="WX31" s="136">
        <f t="shared" si="680"/>
        <v>0.154</v>
      </c>
      <c r="WY31" s="136">
        <f t="shared" si="681"/>
        <v>0.154</v>
      </c>
      <c r="WZ31" s="136">
        <f t="shared" si="682"/>
        <v>0.154</v>
      </c>
      <c r="XA31" s="136">
        <f t="shared" si="683"/>
        <v>0.154</v>
      </c>
      <c r="XB31" s="136">
        <f t="shared" si="684"/>
        <v>0.154</v>
      </c>
      <c r="XC31" s="136">
        <f t="shared" si="685"/>
        <v>0.154</v>
      </c>
      <c r="XD31" s="136">
        <f t="shared" si="686"/>
        <v>0.154</v>
      </c>
      <c r="XE31" s="136">
        <f t="shared" si="687"/>
        <v>0.154</v>
      </c>
      <c r="XF31" s="136">
        <f t="shared" si="688"/>
        <v>0.154</v>
      </c>
      <c r="XG31" s="136">
        <f t="shared" si="689"/>
        <v>0.154</v>
      </c>
      <c r="XH31" s="136">
        <f t="shared" si="690"/>
        <v>0.154</v>
      </c>
      <c r="XI31" s="136">
        <f t="shared" si="691"/>
        <v>0.154</v>
      </c>
      <c r="XJ31" s="136">
        <f t="shared" si="692"/>
        <v>0.154</v>
      </c>
      <c r="XK31" s="136">
        <f t="shared" si="693"/>
        <v>0.154</v>
      </c>
      <c r="XL31" s="136">
        <f t="shared" si="694"/>
        <v>0.154</v>
      </c>
      <c r="XM31" s="136">
        <f t="shared" si="695"/>
        <v>0.154</v>
      </c>
      <c r="XN31" s="136">
        <f t="shared" si="696"/>
        <v>0.154</v>
      </c>
      <c r="XO31" s="136">
        <f t="shared" si="697"/>
        <v>0.154</v>
      </c>
      <c r="XP31" s="136">
        <f t="shared" si="698"/>
        <v>0.154</v>
      </c>
      <c r="XQ31" s="136">
        <f t="shared" si="699"/>
        <v>0.154</v>
      </c>
      <c r="XR31" s="136">
        <f t="shared" si="700"/>
        <v>0.154</v>
      </c>
      <c r="XS31" s="136">
        <f t="shared" si="701"/>
        <v>0.154</v>
      </c>
      <c r="XT31" s="136">
        <f t="shared" si="702"/>
        <v>0.154</v>
      </c>
      <c r="XU31" s="136">
        <f t="shared" si="703"/>
        <v>0.154</v>
      </c>
      <c r="XV31" s="136">
        <f t="shared" si="704"/>
        <v>0.154</v>
      </c>
      <c r="XW31" s="136">
        <f t="shared" si="705"/>
        <v>0.154</v>
      </c>
      <c r="XX31" s="136">
        <f t="shared" si="706"/>
        <v>0.154</v>
      </c>
      <c r="XY31" s="136">
        <f t="shared" si="707"/>
        <v>0.154</v>
      </c>
      <c r="XZ31" s="136">
        <f t="shared" si="708"/>
        <v>0.154</v>
      </c>
      <c r="YA31" s="136">
        <f t="shared" si="709"/>
        <v>0.154</v>
      </c>
      <c r="YB31" s="136">
        <f t="shared" si="710"/>
        <v>0.154</v>
      </c>
      <c r="YC31" s="136">
        <f t="shared" si="711"/>
        <v>0.154</v>
      </c>
      <c r="YD31" s="136">
        <f t="shared" si="712"/>
        <v>0.154</v>
      </c>
      <c r="YE31" s="136">
        <f t="shared" si="713"/>
        <v>0.154</v>
      </c>
      <c r="YF31" s="136">
        <f t="shared" si="714"/>
        <v>0.154</v>
      </c>
      <c r="YG31" s="136">
        <f t="shared" si="715"/>
        <v>0.154</v>
      </c>
      <c r="YH31" s="136">
        <f t="shared" si="716"/>
        <v>0.154</v>
      </c>
      <c r="YI31" s="136">
        <f t="shared" si="717"/>
        <v>0.154</v>
      </c>
      <c r="YJ31" s="136">
        <f t="shared" si="718"/>
        <v>0.154</v>
      </c>
      <c r="YK31" s="136">
        <f t="shared" si="719"/>
        <v>0.154</v>
      </c>
      <c r="YL31" s="136">
        <f t="shared" si="720"/>
        <v>0.154</v>
      </c>
      <c r="YM31" s="136">
        <f t="shared" si="721"/>
        <v>0.154</v>
      </c>
      <c r="YN31" s="136">
        <f t="shared" si="722"/>
        <v>0.154</v>
      </c>
      <c r="YO31" s="136">
        <f t="shared" si="723"/>
        <v>0.154</v>
      </c>
      <c r="YP31" s="136">
        <f t="shared" si="724"/>
        <v>0.154</v>
      </c>
      <c r="YQ31" s="136">
        <f t="shared" si="725"/>
        <v>0.154</v>
      </c>
      <c r="YR31" s="136">
        <f t="shared" si="726"/>
        <v>0.154</v>
      </c>
      <c r="YS31" s="136">
        <f t="shared" si="727"/>
        <v>0.154</v>
      </c>
      <c r="YT31" s="136">
        <f t="shared" si="728"/>
        <v>0.154</v>
      </c>
      <c r="YU31" s="136">
        <f t="shared" si="729"/>
        <v>0.154</v>
      </c>
      <c r="YV31" s="136">
        <f t="shared" si="730"/>
        <v>0.154</v>
      </c>
      <c r="YW31" s="136">
        <f t="shared" si="731"/>
        <v>0.154</v>
      </c>
      <c r="YX31" s="136">
        <f t="shared" si="732"/>
        <v>0.154</v>
      </c>
      <c r="YY31" s="136">
        <f t="shared" si="733"/>
        <v>0.154</v>
      </c>
      <c r="YZ31" s="136">
        <f t="shared" si="734"/>
        <v>0.154</v>
      </c>
      <c r="ZA31" s="136">
        <f t="shared" si="735"/>
        <v>0.154</v>
      </c>
      <c r="ZB31" s="136">
        <f t="shared" si="736"/>
        <v>0.154</v>
      </c>
      <c r="ZC31" s="136">
        <f t="shared" si="737"/>
        <v>0.154</v>
      </c>
      <c r="ZD31" s="137">
        <f t="shared" si="737"/>
        <v>0.154</v>
      </c>
    </row>
    <row r="32" spans="1:680" s="13" customFormat="1" ht="15.75" customHeight="1" thickBot="1" x14ac:dyDescent="0.25">
      <c r="A32" s="23" t="s">
        <v>722</v>
      </c>
      <c r="B32" s="24"/>
      <c r="C32" s="69"/>
      <c r="D32" s="77">
        <f t="shared" ref="D32" si="739">D31</f>
        <v>0</v>
      </c>
      <c r="E32" s="22">
        <f>E31</f>
        <v>15.4</v>
      </c>
      <c r="F32" s="30"/>
      <c r="G32" s="96" t="s">
        <v>92</v>
      </c>
      <c r="I32" s="105" t="str">
        <f t="shared" ref="I32:I39" si="740">"PS " &amp; I24</f>
        <v xml:space="preserve">PS CRDS </v>
      </c>
      <c r="J32" s="106">
        <f>98.25%*$B$19*J24</f>
        <v>0.49125000000000002</v>
      </c>
      <c r="K32" s="106">
        <f t="shared" ref="K32:BV32" si="741">98.25%*$B$19*K24</f>
        <v>0.48142499999999999</v>
      </c>
      <c r="L32" s="106">
        <f t="shared" si="741"/>
        <v>0.47159999999999996</v>
      </c>
      <c r="M32" s="106">
        <f t="shared" si="741"/>
        <v>0.46177499999999999</v>
      </c>
      <c r="N32" s="106">
        <f t="shared" si="741"/>
        <v>0.45195000000000002</v>
      </c>
      <c r="O32" s="106">
        <f t="shared" si="741"/>
        <v>0.44212499999999999</v>
      </c>
      <c r="P32" s="106">
        <f t="shared" si="741"/>
        <v>0.43230000000000002</v>
      </c>
      <c r="Q32" s="106">
        <f t="shared" si="741"/>
        <v>0.42247499999999999</v>
      </c>
      <c r="R32" s="106">
        <f t="shared" si="741"/>
        <v>0.41264999999999996</v>
      </c>
      <c r="S32" s="106">
        <f t="shared" si="741"/>
        <v>0.40282500000000004</v>
      </c>
      <c r="T32" s="106">
        <f t="shared" si="741"/>
        <v>0.39300000000000002</v>
      </c>
      <c r="U32" s="106">
        <f t="shared" si="741"/>
        <v>0.38317499999999999</v>
      </c>
      <c r="V32" s="106">
        <f t="shared" si="741"/>
        <v>0.37335000000000002</v>
      </c>
      <c r="W32" s="106">
        <f t="shared" si="741"/>
        <v>0.36352500000000004</v>
      </c>
      <c r="X32" s="106">
        <f t="shared" si="741"/>
        <v>0.35370000000000001</v>
      </c>
      <c r="Y32" s="106">
        <f t="shared" si="741"/>
        <v>0.34387499999999999</v>
      </c>
      <c r="Z32" s="106">
        <f t="shared" si="741"/>
        <v>0.33404999999999996</v>
      </c>
      <c r="AA32" s="106">
        <f t="shared" si="741"/>
        <v>0.32422499999999999</v>
      </c>
      <c r="AB32" s="106">
        <f t="shared" si="741"/>
        <v>0.31440000000000001</v>
      </c>
      <c r="AC32" s="106">
        <f t="shared" si="741"/>
        <v>0.30457499999999998</v>
      </c>
      <c r="AD32" s="106">
        <f t="shared" si="741"/>
        <v>0.29475000000000001</v>
      </c>
      <c r="AE32" s="106">
        <f t="shared" si="741"/>
        <v>0.28492499999999998</v>
      </c>
      <c r="AF32" s="106">
        <f t="shared" si="741"/>
        <v>0.27510000000000001</v>
      </c>
      <c r="AG32" s="106">
        <f t="shared" si="741"/>
        <v>0.26527500000000004</v>
      </c>
      <c r="AH32" s="106">
        <f t="shared" si="741"/>
        <v>0.25545000000000001</v>
      </c>
      <c r="AI32" s="106">
        <f t="shared" si="741"/>
        <v>0.24562500000000001</v>
      </c>
      <c r="AJ32" s="106">
        <f t="shared" si="741"/>
        <v>0.23579999999999998</v>
      </c>
      <c r="AK32" s="106">
        <f t="shared" si="741"/>
        <v>0.22597500000000001</v>
      </c>
      <c r="AL32" s="106">
        <f t="shared" si="741"/>
        <v>0.21615000000000001</v>
      </c>
      <c r="AM32" s="106">
        <f t="shared" si="741"/>
        <v>0.20632499999999998</v>
      </c>
      <c r="AN32" s="106">
        <f t="shared" si="741"/>
        <v>0.19650000000000001</v>
      </c>
      <c r="AO32" s="106">
        <f t="shared" si="741"/>
        <v>0.18667500000000001</v>
      </c>
      <c r="AP32" s="106">
        <f t="shared" si="741"/>
        <v>0.17685000000000001</v>
      </c>
      <c r="AQ32" s="106">
        <f t="shared" si="741"/>
        <v>0.16702499999999998</v>
      </c>
      <c r="AR32" s="106">
        <f t="shared" si="741"/>
        <v>0.15720000000000001</v>
      </c>
      <c r="AS32" s="106">
        <f t="shared" si="741"/>
        <v>0.14737500000000001</v>
      </c>
      <c r="AT32" s="106">
        <f t="shared" si="741"/>
        <v>0.13755000000000001</v>
      </c>
      <c r="AU32" s="106">
        <f t="shared" si="741"/>
        <v>0.12772500000000001</v>
      </c>
      <c r="AV32" s="106">
        <f t="shared" si="741"/>
        <v>0.11789999999999999</v>
      </c>
      <c r="AW32" s="106">
        <f t="shared" si="741"/>
        <v>0.108075</v>
      </c>
      <c r="AX32" s="106">
        <f t="shared" si="741"/>
        <v>9.8250000000000004E-2</v>
      </c>
      <c r="AY32" s="106">
        <f t="shared" si="741"/>
        <v>8.8425000000000004E-2</v>
      </c>
      <c r="AZ32" s="106">
        <f t="shared" si="741"/>
        <v>7.8600000000000003E-2</v>
      </c>
      <c r="BA32" s="106">
        <f t="shared" si="741"/>
        <v>6.8775000000000003E-2</v>
      </c>
      <c r="BB32" s="106">
        <f t="shared" si="741"/>
        <v>5.8949999999999995E-2</v>
      </c>
      <c r="BC32" s="106">
        <f t="shared" si="741"/>
        <v>4.9125000000000002E-2</v>
      </c>
      <c r="BD32" s="106">
        <f t="shared" si="741"/>
        <v>3.9300000000000002E-2</v>
      </c>
      <c r="BE32" s="106">
        <f t="shared" si="741"/>
        <v>2.9474999999999998E-2</v>
      </c>
      <c r="BF32" s="106">
        <f t="shared" si="741"/>
        <v>1.9650000000000001E-2</v>
      </c>
      <c r="BG32" s="106">
        <f t="shared" si="741"/>
        <v>9.8250000000000004E-3</v>
      </c>
      <c r="BH32" s="106">
        <f t="shared" si="741"/>
        <v>0</v>
      </c>
      <c r="BI32" s="106">
        <f t="shared" si="741"/>
        <v>0</v>
      </c>
      <c r="BJ32" s="106">
        <f t="shared" si="741"/>
        <v>0</v>
      </c>
      <c r="BK32" s="106">
        <f t="shared" si="741"/>
        <v>0</v>
      </c>
      <c r="BL32" s="106">
        <f t="shared" si="741"/>
        <v>0</v>
      </c>
      <c r="BM32" s="106">
        <f t="shared" si="741"/>
        <v>0</v>
      </c>
      <c r="BN32" s="106">
        <f t="shared" si="741"/>
        <v>0</v>
      </c>
      <c r="BO32" s="106">
        <f t="shared" si="741"/>
        <v>0</v>
      </c>
      <c r="BP32" s="106">
        <f t="shared" si="741"/>
        <v>0</v>
      </c>
      <c r="BQ32" s="106">
        <f t="shared" si="741"/>
        <v>0</v>
      </c>
      <c r="BR32" s="106">
        <f t="shared" si="741"/>
        <v>0</v>
      </c>
      <c r="BS32" s="106">
        <f t="shared" si="741"/>
        <v>0</v>
      </c>
      <c r="BT32" s="106">
        <f t="shared" si="741"/>
        <v>0</v>
      </c>
      <c r="BU32" s="106">
        <f t="shared" si="741"/>
        <v>0</v>
      </c>
      <c r="BV32" s="106">
        <f t="shared" si="741"/>
        <v>0</v>
      </c>
      <c r="BW32" s="106">
        <f t="shared" ref="BW32:BX34" si="742">98.25%*$B$19*BW24</f>
        <v>0</v>
      </c>
      <c r="BX32" s="106">
        <f t="shared" si="742"/>
        <v>0</v>
      </c>
      <c r="BY32" s="106">
        <f t="shared" ref="BY32:EJ32" si="743">98.25%*$B$19*BY24</f>
        <v>0</v>
      </c>
      <c r="BZ32" s="106">
        <f t="shared" si="743"/>
        <v>0</v>
      </c>
      <c r="CA32" s="106">
        <f t="shared" si="743"/>
        <v>0</v>
      </c>
      <c r="CB32" s="106">
        <f t="shared" si="743"/>
        <v>0</v>
      </c>
      <c r="CC32" s="106">
        <f t="shared" si="743"/>
        <v>0</v>
      </c>
      <c r="CD32" s="106">
        <f t="shared" si="743"/>
        <v>0</v>
      </c>
      <c r="CE32" s="106">
        <f t="shared" si="743"/>
        <v>0</v>
      </c>
      <c r="CF32" s="106">
        <f t="shared" si="743"/>
        <v>0</v>
      </c>
      <c r="CG32" s="106">
        <f t="shared" si="743"/>
        <v>0</v>
      </c>
      <c r="CH32" s="106">
        <f t="shared" si="743"/>
        <v>0</v>
      </c>
      <c r="CI32" s="106">
        <f t="shared" si="743"/>
        <v>0</v>
      </c>
      <c r="CJ32" s="106">
        <f t="shared" si="743"/>
        <v>0</v>
      </c>
      <c r="CK32" s="106">
        <f t="shared" si="743"/>
        <v>0</v>
      </c>
      <c r="CL32" s="106">
        <f t="shared" si="743"/>
        <v>0</v>
      </c>
      <c r="CM32" s="106">
        <f t="shared" si="743"/>
        <v>0</v>
      </c>
      <c r="CN32" s="106">
        <f t="shared" si="743"/>
        <v>0</v>
      </c>
      <c r="CO32" s="106">
        <f t="shared" si="743"/>
        <v>0</v>
      </c>
      <c r="CP32" s="106">
        <f t="shared" si="743"/>
        <v>0</v>
      </c>
      <c r="CQ32" s="106">
        <f t="shared" si="743"/>
        <v>0</v>
      </c>
      <c r="CR32" s="106">
        <f t="shared" si="743"/>
        <v>0</v>
      </c>
      <c r="CS32" s="106">
        <f t="shared" si="743"/>
        <v>0</v>
      </c>
      <c r="CT32" s="106">
        <f t="shared" si="743"/>
        <v>0</v>
      </c>
      <c r="CU32" s="106">
        <f t="shared" si="743"/>
        <v>0</v>
      </c>
      <c r="CV32" s="106">
        <f t="shared" si="743"/>
        <v>0</v>
      </c>
      <c r="CW32" s="106">
        <f t="shared" si="743"/>
        <v>0</v>
      </c>
      <c r="CX32" s="106">
        <f t="shared" si="743"/>
        <v>0</v>
      </c>
      <c r="CY32" s="106">
        <f t="shared" si="743"/>
        <v>0</v>
      </c>
      <c r="CZ32" s="106">
        <f t="shared" si="743"/>
        <v>0</v>
      </c>
      <c r="DA32" s="106">
        <f t="shared" si="743"/>
        <v>0</v>
      </c>
      <c r="DB32" s="106">
        <f t="shared" si="743"/>
        <v>0</v>
      </c>
      <c r="DC32" s="106">
        <f t="shared" si="743"/>
        <v>0</v>
      </c>
      <c r="DD32" s="106">
        <f t="shared" si="743"/>
        <v>0</v>
      </c>
      <c r="DE32" s="106">
        <f t="shared" si="743"/>
        <v>0</v>
      </c>
      <c r="DF32" s="106">
        <f t="shared" si="743"/>
        <v>0</v>
      </c>
      <c r="DG32" s="106">
        <f t="shared" si="743"/>
        <v>0</v>
      </c>
      <c r="DH32" s="106">
        <f t="shared" si="743"/>
        <v>0</v>
      </c>
      <c r="DI32" s="106">
        <f t="shared" si="743"/>
        <v>0</v>
      </c>
      <c r="DJ32" s="106">
        <f t="shared" si="743"/>
        <v>0</v>
      </c>
      <c r="DK32" s="106">
        <f t="shared" si="743"/>
        <v>0</v>
      </c>
      <c r="DL32" s="106">
        <f t="shared" si="743"/>
        <v>0</v>
      </c>
      <c r="DM32" s="106">
        <f t="shared" si="743"/>
        <v>0</v>
      </c>
      <c r="DN32" s="106">
        <f t="shared" si="743"/>
        <v>0</v>
      </c>
      <c r="DO32" s="106">
        <f t="shared" si="743"/>
        <v>0</v>
      </c>
      <c r="DP32" s="106">
        <f t="shared" si="743"/>
        <v>0</v>
      </c>
      <c r="DQ32" s="106">
        <f t="shared" si="743"/>
        <v>0</v>
      </c>
      <c r="DR32" s="106">
        <f t="shared" si="743"/>
        <v>0</v>
      </c>
      <c r="DS32" s="106">
        <f t="shared" si="743"/>
        <v>0</v>
      </c>
      <c r="DT32" s="106">
        <f t="shared" si="743"/>
        <v>0</v>
      </c>
      <c r="DU32" s="106">
        <f t="shared" si="743"/>
        <v>0</v>
      </c>
      <c r="DV32" s="106">
        <f t="shared" si="743"/>
        <v>0</v>
      </c>
      <c r="DW32" s="106">
        <f t="shared" si="743"/>
        <v>0</v>
      </c>
      <c r="DX32" s="106">
        <f t="shared" si="743"/>
        <v>0</v>
      </c>
      <c r="DY32" s="106">
        <f t="shared" si="743"/>
        <v>0</v>
      </c>
      <c r="DZ32" s="106">
        <f t="shared" si="743"/>
        <v>0</v>
      </c>
      <c r="EA32" s="106">
        <f t="shared" si="743"/>
        <v>0</v>
      </c>
      <c r="EB32" s="106">
        <f t="shared" si="743"/>
        <v>0</v>
      </c>
      <c r="EC32" s="106">
        <f t="shared" si="743"/>
        <v>0</v>
      </c>
      <c r="ED32" s="106">
        <f t="shared" si="743"/>
        <v>0</v>
      </c>
      <c r="EE32" s="106">
        <f t="shared" si="743"/>
        <v>0</v>
      </c>
      <c r="EF32" s="106">
        <f t="shared" si="743"/>
        <v>0</v>
      </c>
      <c r="EG32" s="106">
        <f t="shared" si="743"/>
        <v>0</v>
      </c>
      <c r="EH32" s="106">
        <f t="shared" si="743"/>
        <v>0</v>
      </c>
      <c r="EI32" s="106">
        <f t="shared" si="743"/>
        <v>0</v>
      </c>
      <c r="EJ32" s="106">
        <f t="shared" si="743"/>
        <v>0</v>
      </c>
      <c r="EK32" s="106">
        <f t="shared" ref="EK32:GT32" si="744">98.25%*$B$19*EK24</f>
        <v>0</v>
      </c>
      <c r="EL32" s="106">
        <f t="shared" si="744"/>
        <v>0</v>
      </c>
      <c r="EM32" s="106">
        <f t="shared" si="744"/>
        <v>0</v>
      </c>
      <c r="EN32" s="106">
        <f t="shared" si="744"/>
        <v>0</v>
      </c>
      <c r="EO32" s="106">
        <f t="shared" si="744"/>
        <v>0</v>
      </c>
      <c r="EP32" s="106">
        <f t="shared" si="744"/>
        <v>0</v>
      </c>
      <c r="EQ32" s="106">
        <f t="shared" si="744"/>
        <v>0</v>
      </c>
      <c r="ER32" s="106">
        <f t="shared" si="744"/>
        <v>0</v>
      </c>
      <c r="ES32" s="106">
        <f t="shared" si="744"/>
        <v>0</v>
      </c>
      <c r="ET32" s="106">
        <f t="shared" si="744"/>
        <v>0</v>
      </c>
      <c r="EU32" s="106">
        <f t="shared" si="744"/>
        <v>0</v>
      </c>
      <c r="EV32" s="106">
        <f t="shared" si="744"/>
        <v>0</v>
      </c>
      <c r="EW32" s="106">
        <f t="shared" si="744"/>
        <v>0</v>
      </c>
      <c r="EX32" s="106">
        <f t="shared" si="744"/>
        <v>0</v>
      </c>
      <c r="EY32" s="106">
        <f t="shared" si="744"/>
        <v>0</v>
      </c>
      <c r="EZ32" s="106">
        <f t="shared" si="744"/>
        <v>0</v>
      </c>
      <c r="FA32" s="106">
        <f t="shared" si="744"/>
        <v>0</v>
      </c>
      <c r="FB32" s="106">
        <f t="shared" si="744"/>
        <v>0</v>
      </c>
      <c r="FC32" s="106">
        <f t="shared" si="744"/>
        <v>0</v>
      </c>
      <c r="FD32" s="106">
        <f t="shared" si="744"/>
        <v>0</v>
      </c>
      <c r="FE32" s="106">
        <f t="shared" si="744"/>
        <v>0</v>
      </c>
      <c r="FF32" s="106">
        <f t="shared" si="744"/>
        <v>0</v>
      </c>
      <c r="FG32" s="106">
        <f t="shared" si="744"/>
        <v>0</v>
      </c>
      <c r="FH32" s="106">
        <f t="shared" si="744"/>
        <v>0</v>
      </c>
      <c r="FI32" s="106">
        <f t="shared" si="744"/>
        <v>0</v>
      </c>
      <c r="FJ32" s="106">
        <f t="shared" si="744"/>
        <v>0</v>
      </c>
      <c r="FK32" s="106">
        <f t="shared" si="744"/>
        <v>0</v>
      </c>
      <c r="FL32" s="106">
        <f t="shared" si="744"/>
        <v>0</v>
      </c>
      <c r="FM32" s="106">
        <f t="shared" si="744"/>
        <v>0</v>
      </c>
      <c r="FN32" s="106">
        <f t="shared" si="744"/>
        <v>0</v>
      </c>
      <c r="FO32" s="106">
        <f t="shared" si="744"/>
        <v>0</v>
      </c>
      <c r="FP32" s="106">
        <f t="shared" si="744"/>
        <v>0</v>
      </c>
      <c r="FQ32" s="106">
        <f t="shared" si="744"/>
        <v>0</v>
      </c>
      <c r="FR32" s="106">
        <f t="shared" si="744"/>
        <v>0</v>
      </c>
      <c r="FS32" s="106">
        <f t="shared" si="744"/>
        <v>0</v>
      </c>
      <c r="FT32" s="106">
        <f t="shared" si="744"/>
        <v>0</v>
      </c>
      <c r="FU32" s="106">
        <f t="shared" si="744"/>
        <v>0</v>
      </c>
      <c r="FV32" s="106">
        <f t="shared" si="744"/>
        <v>0</v>
      </c>
      <c r="FW32" s="106">
        <f t="shared" si="744"/>
        <v>0</v>
      </c>
      <c r="FX32" s="106">
        <f t="shared" si="744"/>
        <v>0</v>
      </c>
      <c r="FY32" s="106">
        <f t="shared" si="744"/>
        <v>0</v>
      </c>
      <c r="FZ32" s="106">
        <f t="shared" si="744"/>
        <v>0</v>
      </c>
      <c r="GA32" s="106">
        <f t="shared" si="744"/>
        <v>0</v>
      </c>
      <c r="GB32" s="106">
        <f t="shared" si="744"/>
        <v>0</v>
      </c>
      <c r="GC32" s="106">
        <f t="shared" si="744"/>
        <v>0</v>
      </c>
      <c r="GD32" s="106">
        <f t="shared" si="744"/>
        <v>0</v>
      </c>
      <c r="GE32" s="106">
        <f t="shared" si="744"/>
        <v>0</v>
      </c>
      <c r="GF32" s="106">
        <f t="shared" si="744"/>
        <v>0</v>
      </c>
      <c r="GG32" s="106">
        <f t="shared" si="744"/>
        <v>0</v>
      </c>
      <c r="GH32" s="106">
        <f t="shared" si="744"/>
        <v>0</v>
      </c>
      <c r="GI32" s="106">
        <f t="shared" si="744"/>
        <v>0</v>
      </c>
      <c r="GJ32" s="106">
        <f t="shared" si="744"/>
        <v>0</v>
      </c>
      <c r="GK32" s="106">
        <f t="shared" si="744"/>
        <v>0</v>
      </c>
      <c r="GL32" s="106">
        <f t="shared" si="744"/>
        <v>0</v>
      </c>
      <c r="GM32" s="106">
        <f t="shared" si="744"/>
        <v>0</v>
      </c>
      <c r="GN32" s="106">
        <f t="shared" si="744"/>
        <v>0</v>
      </c>
      <c r="GO32" s="106">
        <f t="shared" si="744"/>
        <v>0</v>
      </c>
      <c r="GP32" s="106">
        <f t="shared" si="744"/>
        <v>0</v>
      </c>
      <c r="GQ32" s="106">
        <f t="shared" si="744"/>
        <v>0</v>
      </c>
      <c r="GR32" s="106">
        <f t="shared" si="744"/>
        <v>0</v>
      </c>
      <c r="GS32" s="106">
        <f t="shared" si="744"/>
        <v>0</v>
      </c>
      <c r="GT32" s="106">
        <f t="shared" si="744"/>
        <v>0</v>
      </c>
      <c r="GU32" s="106">
        <f t="shared" ref="GU32:JF32" si="745">98.25%*$B$19*GU24</f>
        <v>0</v>
      </c>
      <c r="GV32" s="106">
        <f t="shared" si="745"/>
        <v>0</v>
      </c>
      <c r="GW32" s="106">
        <f t="shared" si="745"/>
        <v>0</v>
      </c>
      <c r="GX32" s="106">
        <f t="shared" si="745"/>
        <v>0</v>
      </c>
      <c r="GY32" s="106">
        <f t="shared" si="745"/>
        <v>0</v>
      </c>
      <c r="GZ32" s="106">
        <f t="shared" si="745"/>
        <v>0</v>
      </c>
      <c r="HA32" s="106">
        <f t="shared" si="745"/>
        <v>0</v>
      </c>
      <c r="HB32" s="106">
        <f t="shared" si="745"/>
        <v>0</v>
      </c>
      <c r="HC32" s="106">
        <f t="shared" si="745"/>
        <v>0</v>
      </c>
      <c r="HD32" s="106">
        <f t="shared" si="745"/>
        <v>0</v>
      </c>
      <c r="HE32" s="106">
        <f t="shared" si="745"/>
        <v>0</v>
      </c>
      <c r="HF32" s="106">
        <f t="shared" si="745"/>
        <v>0</v>
      </c>
      <c r="HG32" s="106">
        <f t="shared" si="745"/>
        <v>0</v>
      </c>
      <c r="HH32" s="106">
        <f t="shared" si="745"/>
        <v>0</v>
      </c>
      <c r="HI32" s="106">
        <f t="shared" si="745"/>
        <v>0</v>
      </c>
      <c r="HJ32" s="106">
        <f t="shared" si="745"/>
        <v>0</v>
      </c>
      <c r="HK32" s="106">
        <f t="shared" si="745"/>
        <v>0</v>
      </c>
      <c r="HL32" s="106">
        <f t="shared" si="745"/>
        <v>0</v>
      </c>
      <c r="HM32" s="106">
        <f t="shared" si="745"/>
        <v>0</v>
      </c>
      <c r="HN32" s="106">
        <f t="shared" si="745"/>
        <v>0</v>
      </c>
      <c r="HO32" s="106">
        <f t="shared" si="745"/>
        <v>0</v>
      </c>
      <c r="HP32" s="106">
        <f t="shared" si="745"/>
        <v>0</v>
      </c>
      <c r="HQ32" s="106">
        <f t="shared" si="745"/>
        <v>0</v>
      </c>
      <c r="HR32" s="106">
        <f t="shared" si="745"/>
        <v>0</v>
      </c>
      <c r="HS32" s="106">
        <f t="shared" si="745"/>
        <v>0</v>
      </c>
      <c r="HT32" s="106">
        <f t="shared" si="745"/>
        <v>0</v>
      </c>
      <c r="HU32" s="106">
        <f t="shared" si="745"/>
        <v>0</v>
      </c>
      <c r="HV32" s="106">
        <f t="shared" si="745"/>
        <v>0</v>
      </c>
      <c r="HW32" s="106">
        <f t="shared" si="745"/>
        <v>0</v>
      </c>
      <c r="HX32" s="106">
        <f t="shared" si="745"/>
        <v>0</v>
      </c>
      <c r="HY32" s="106">
        <f t="shared" si="745"/>
        <v>0</v>
      </c>
      <c r="HZ32" s="106">
        <f t="shared" si="745"/>
        <v>0</v>
      </c>
      <c r="IA32" s="106">
        <f t="shared" si="745"/>
        <v>0</v>
      </c>
      <c r="IB32" s="106">
        <f t="shared" si="745"/>
        <v>0</v>
      </c>
      <c r="IC32" s="106">
        <f t="shared" si="745"/>
        <v>0</v>
      </c>
      <c r="ID32" s="106">
        <f t="shared" si="745"/>
        <v>0</v>
      </c>
      <c r="IE32" s="106">
        <f t="shared" si="745"/>
        <v>0</v>
      </c>
      <c r="IF32" s="106">
        <f t="shared" si="745"/>
        <v>0</v>
      </c>
      <c r="IG32" s="106">
        <f t="shared" si="745"/>
        <v>0</v>
      </c>
      <c r="IH32" s="106">
        <f t="shared" si="745"/>
        <v>0</v>
      </c>
      <c r="II32" s="106">
        <f t="shared" si="745"/>
        <v>0</v>
      </c>
      <c r="IJ32" s="106">
        <f t="shared" si="745"/>
        <v>0</v>
      </c>
      <c r="IK32" s="106">
        <f t="shared" si="745"/>
        <v>0</v>
      </c>
      <c r="IL32" s="106">
        <f t="shared" si="745"/>
        <v>0</v>
      </c>
      <c r="IM32" s="106">
        <f t="shared" si="745"/>
        <v>0</v>
      </c>
      <c r="IN32" s="106">
        <f t="shared" si="745"/>
        <v>0</v>
      </c>
      <c r="IO32" s="106">
        <f t="shared" si="745"/>
        <v>0</v>
      </c>
      <c r="IP32" s="106">
        <f t="shared" si="745"/>
        <v>0</v>
      </c>
      <c r="IQ32" s="106">
        <f t="shared" si="745"/>
        <v>0</v>
      </c>
      <c r="IR32" s="106">
        <f t="shared" si="745"/>
        <v>0</v>
      </c>
      <c r="IS32" s="106">
        <f t="shared" si="745"/>
        <v>0</v>
      </c>
      <c r="IT32" s="106">
        <f t="shared" si="745"/>
        <v>0</v>
      </c>
      <c r="IU32" s="106">
        <f t="shared" si="745"/>
        <v>0</v>
      </c>
      <c r="IV32" s="106">
        <f t="shared" si="745"/>
        <v>0</v>
      </c>
      <c r="IW32" s="106">
        <f t="shared" si="745"/>
        <v>0</v>
      </c>
      <c r="IX32" s="106">
        <f t="shared" si="745"/>
        <v>0</v>
      </c>
      <c r="IY32" s="106">
        <f t="shared" si="745"/>
        <v>0</v>
      </c>
      <c r="IZ32" s="106">
        <f t="shared" si="745"/>
        <v>0</v>
      </c>
      <c r="JA32" s="106">
        <f t="shared" si="745"/>
        <v>0</v>
      </c>
      <c r="JB32" s="106">
        <f t="shared" si="745"/>
        <v>0</v>
      </c>
      <c r="JC32" s="106">
        <f t="shared" si="745"/>
        <v>0</v>
      </c>
      <c r="JD32" s="106">
        <f t="shared" si="745"/>
        <v>0</v>
      </c>
      <c r="JE32" s="106">
        <f t="shared" si="745"/>
        <v>0</v>
      </c>
      <c r="JF32" s="106">
        <f t="shared" si="745"/>
        <v>0</v>
      </c>
      <c r="JG32" s="106">
        <f t="shared" ref="JG32:JM32" si="746">98.25%*$B$19*JG24</f>
        <v>0</v>
      </c>
      <c r="JH32" s="106">
        <f t="shared" si="746"/>
        <v>0</v>
      </c>
      <c r="JI32" s="106">
        <f t="shared" si="746"/>
        <v>0</v>
      </c>
      <c r="JJ32" s="106">
        <f t="shared" si="746"/>
        <v>0</v>
      </c>
      <c r="JK32" s="106">
        <f t="shared" si="746"/>
        <v>0</v>
      </c>
      <c r="JL32" s="106">
        <f t="shared" si="746"/>
        <v>0</v>
      </c>
      <c r="JM32" s="106">
        <f t="shared" si="746"/>
        <v>0</v>
      </c>
      <c r="JN32" s="106">
        <f t="shared" ref="JN32:LY32" si="747">98.25%*$B$19*JN24</f>
        <v>0</v>
      </c>
      <c r="JO32" s="106">
        <f t="shared" si="747"/>
        <v>0</v>
      </c>
      <c r="JP32" s="106">
        <f t="shared" si="747"/>
        <v>0</v>
      </c>
      <c r="JQ32" s="106">
        <f t="shared" si="747"/>
        <v>0</v>
      </c>
      <c r="JR32" s="106">
        <f t="shared" si="747"/>
        <v>0</v>
      </c>
      <c r="JS32" s="106">
        <f t="shared" si="747"/>
        <v>0</v>
      </c>
      <c r="JT32" s="106">
        <f t="shared" si="747"/>
        <v>0</v>
      </c>
      <c r="JU32" s="106">
        <f t="shared" si="747"/>
        <v>0</v>
      </c>
      <c r="JV32" s="106">
        <f t="shared" si="747"/>
        <v>0</v>
      </c>
      <c r="JW32" s="106">
        <f t="shared" si="747"/>
        <v>0</v>
      </c>
      <c r="JX32" s="106">
        <f t="shared" si="747"/>
        <v>0</v>
      </c>
      <c r="JY32" s="106">
        <f t="shared" si="747"/>
        <v>0</v>
      </c>
      <c r="JZ32" s="106">
        <f t="shared" si="747"/>
        <v>0</v>
      </c>
      <c r="KA32" s="106">
        <f t="shared" si="747"/>
        <v>0</v>
      </c>
      <c r="KB32" s="106">
        <f t="shared" si="747"/>
        <v>0</v>
      </c>
      <c r="KC32" s="106">
        <f t="shared" si="747"/>
        <v>0</v>
      </c>
      <c r="KD32" s="106">
        <f t="shared" si="747"/>
        <v>0</v>
      </c>
      <c r="KE32" s="106">
        <f t="shared" si="747"/>
        <v>0</v>
      </c>
      <c r="KF32" s="106">
        <f t="shared" si="747"/>
        <v>0</v>
      </c>
      <c r="KG32" s="106">
        <f t="shared" si="747"/>
        <v>0</v>
      </c>
      <c r="KH32" s="106">
        <f t="shared" si="747"/>
        <v>0</v>
      </c>
      <c r="KI32" s="106">
        <f t="shared" si="747"/>
        <v>0</v>
      </c>
      <c r="KJ32" s="106">
        <f t="shared" si="747"/>
        <v>0</v>
      </c>
      <c r="KK32" s="106">
        <f t="shared" si="747"/>
        <v>0</v>
      </c>
      <c r="KL32" s="106">
        <f t="shared" si="747"/>
        <v>0</v>
      </c>
      <c r="KM32" s="106">
        <f t="shared" si="747"/>
        <v>0</v>
      </c>
      <c r="KN32" s="106">
        <f t="shared" si="747"/>
        <v>0</v>
      </c>
      <c r="KO32" s="106">
        <f t="shared" si="747"/>
        <v>0</v>
      </c>
      <c r="KP32" s="106">
        <f t="shared" si="747"/>
        <v>0</v>
      </c>
      <c r="KQ32" s="106">
        <f t="shared" si="747"/>
        <v>0</v>
      </c>
      <c r="KR32" s="106">
        <f t="shared" si="747"/>
        <v>0</v>
      </c>
      <c r="KS32" s="106">
        <f t="shared" si="747"/>
        <v>0</v>
      </c>
      <c r="KT32" s="106">
        <f t="shared" si="747"/>
        <v>0</v>
      </c>
      <c r="KU32" s="106">
        <f t="shared" si="747"/>
        <v>0</v>
      </c>
      <c r="KV32" s="106">
        <f t="shared" si="747"/>
        <v>0</v>
      </c>
      <c r="KW32" s="106">
        <f t="shared" si="747"/>
        <v>0</v>
      </c>
      <c r="KX32" s="106">
        <f t="shared" si="747"/>
        <v>0</v>
      </c>
      <c r="KY32" s="106">
        <f t="shared" si="747"/>
        <v>0</v>
      </c>
      <c r="KZ32" s="106">
        <f t="shared" si="747"/>
        <v>0</v>
      </c>
      <c r="LA32" s="106">
        <f t="shared" si="747"/>
        <v>0</v>
      </c>
      <c r="LB32" s="106">
        <f t="shared" si="747"/>
        <v>0</v>
      </c>
      <c r="LC32" s="106">
        <f t="shared" si="747"/>
        <v>0</v>
      </c>
      <c r="LD32" s="106">
        <f t="shared" si="747"/>
        <v>0</v>
      </c>
      <c r="LE32" s="106">
        <f t="shared" si="747"/>
        <v>0</v>
      </c>
      <c r="LF32" s="106">
        <f t="shared" si="747"/>
        <v>0</v>
      </c>
      <c r="LG32" s="106">
        <f t="shared" si="747"/>
        <v>0</v>
      </c>
      <c r="LH32" s="106">
        <f t="shared" si="747"/>
        <v>0</v>
      </c>
      <c r="LI32" s="106">
        <f t="shared" si="747"/>
        <v>0</v>
      </c>
      <c r="LJ32" s="106">
        <f t="shared" si="747"/>
        <v>0</v>
      </c>
      <c r="LK32" s="106">
        <f t="shared" si="747"/>
        <v>0</v>
      </c>
      <c r="LL32" s="106">
        <f t="shared" si="747"/>
        <v>0</v>
      </c>
      <c r="LM32" s="106">
        <f t="shared" si="747"/>
        <v>0</v>
      </c>
      <c r="LN32" s="106">
        <f t="shared" si="747"/>
        <v>0</v>
      </c>
      <c r="LO32" s="106">
        <f t="shared" si="747"/>
        <v>0</v>
      </c>
      <c r="LP32" s="106">
        <f t="shared" si="747"/>
        <v>0</v>
      </c>
      <c r="LQ32" s="106">
        <f t="shared" si="747"/>
        <v>0</v>
      </c>
      <c r="LR32" s="106">
        <f t="shared" si="747"/>
        <v>0</v>
      </c>
      <c r="LS32" s="106">
        <f t="shared" si="747"/>
        <v>0</v>
      </c>
      <c r="LT32" s="106">
        <f t="shared" si="747"/>
        <v>0</v>
      </c>
      <c r="LU32" s="106">
        <f t="shared" si="747"/>
        <v>0</v>
      </c>
      <c r="LV32" s="106">
        <f t="shared" si="747"/>
        <v>0</v>
      </c>
      <c r="LW32" s="106">
        <f t="shared" si="747"/>
        <v>0</v>
      </c>
      <c r="LX32" s="106">
        <f t="shared" si="747"/>
        <v>0</v>
      </c>
      <c r="LY32" s="106">
        <f t="shared" si="747"/>
        <v>0</v>
      </c>
      <c r="LZ32" s="106">
        <f t="shared" ref="LZ32:OK32" si="748">98.25%*$B$19*LZ24</f>
        <v>0</v>
      </c>
      <c r="MA32" s="106">
        <f t="shared" si="748"/>
        <v>0</v>
      </c>
      <c r="MB32" s="106">
        <f t="shared" si="748"/>
        <v>0</v>
      </c>
      <c r="MC32" s="106">
        <f t="shared" si="748"/>
        <v>0</v>
      </c>
      <c r="MD32" s="106">
        <f t="shared" si="748"/>
        <v>0</v>
      </c>
      <c r="ME32" s="106">
        <f t="shared" si="748"/>
        <v>0</v>
      </c>
      <c r="MF32" s="106">
        <f t="shared" si="748"/>
        <v>0</v>
      </c>
      <c r="MG32" s="106">
        <f t="shared" si="748"/>
        <v>0</v>
      </c>
      <c r="MH32" s="106">
        <f t="shared" si="748"/>
        <v>0</v>
      </c>
      <c r="MI32" s="106">
        <f t="shared" si="748"/>
        <v>0</v>
      </c>
      <c r="MJ32" s="106">
        <f t="shared" si="748"/>
        <v>0</v>
      </c>
      <c r="MK32" s="106">
        <f t="shared" si="748"/>
        <v>0</v>
      </c>
      <c r="ML32" s="106">
        <f t="shared" si="748"/>
        <v>0</v>
      </c>
      <c r="MM32" s="106">
        <f t="shared" si="748"/>
        <v>0</v>
      </c>
      <c r="MN32" s="106">
        <f t="shared" si="748"/>
        <v>0</v>
      </c>
      <c r="MO32" s="106">
        <f t="shared" si="748"/>
        <v>0</v>
      </c>
      <c r="MP32" s="106">
        <f t="shared" si="748"/>
        <v>0</v>
      </c>
      <c r="MQ32" s="106">
        <f t="shared" si="748"/>
        <v>0</v>
      </c>
      <c r="MR32" s="106">
        <f t="shared" si="748"/>
        <v>0</v>
      </c>
      <c r="MS32" s="106">
        <f t="shared" si="748"/>
        <v>0</v>
      </c>
      <c r="MT32" s="106">
        <f t="shared" si="748"/>
        <v>0</v>
      </c>
      <c r="MU32" s="106">
        <f t="shared" si="748"/>
        <v>0</v>
      </c>
      <c r="MV32" s="106">
        <f t="shared" si="748"/>
        <v>0</v>
      </c>
      <c r="MW32" s="106">
        <f t="shared" si="748"/>
        <v>0</v>
      </c>
      <c r="MX32" s="106">
        <f t="shared" si="748"/>
        <v>0</v>
      </c>
      <c r="MY32" s="106">
        <f t="shared" si="748"/>
        <v>0</v>
      </c>
      <c r="MZ32" s="106">
        <f t="shared" si="748"/>
        <v>0</v>
      </c>
      <c r="NA32" s="106">
        <f t="shared" si="748"/>
        <v>0</v>
      </c>
      <c r="NB32" s="106">
        <f t="shared" si="748"/>
        <v>0</v>
      </c>
      <c r="NC32" s="106">
        <f t="shared" si="748"/>
        <v>0</v>
      </c>
      <c r="ND32" s="106">
        <f t="shared" si="748"/>
        <v>0</v>
      </c>
      <c r="NE32" s="106">
        <f t="shared" si="748"/>
        <v>0</v>
      </c>
      <c r="NF32" s="106">
        <f t="shared" si="748"/>
        <v>0</v>
      </c>
      <c r="NG32" s="106">
        <f t="shared" si="748"/>
        <v>0</v>
      </c>
      <c r="NH32" s="106">
        <f t="shared" si="748"/>
        <v>0</v>
      </c>
      <c r="NI32" s="106">
        <f t="shared" si="748"/>
        <v>0</v>
      </c>
      <c r="NJ32" s="106">
        <f t="shared" si="748"/>
        <v>0</v>
      </c>
      <c r="NK32" s="106">
        <f t="shared" si="748"/>
        <v>0</v>
      </c>
      <c r="NL32" s="106">
        <f t="shared" si="748"/>
        <v>0</v>
      </c>
      <c r="NM32" s="106">
        <f t="shared" si="748"/>
        <v>0</v>
      </c>
      <c r="NN32" s="106">
        <f t="shared" si="748"/>
        <v>0</v>
      </c>
      <c r="NO32" s="106">
        <f t="shared" si="748"/>
        <v>0</v>
      </c>
      <c r="NP32" s="106">
        <f t="shared" si="748"/>
        <v>0</v>
      </c>
      <c r="NQ32" s="106">
        <f t="shared" si="748"/>
        <v>0</v>
      </c>
      <c r="NR32" s="106">
        <f t="shared" si="748"/>
        <v>0</v>
      </c>
      <c r="NS32" s="106">
        <f t="shared" si="748"/>
        <v>0</v>
      </c>
      <c r="NT32" s="106">
        <f t="shared" si="748"/>
        <v>0</v>
      </c>
      <c r="NU32" s="106">
        <f t="shared" si="748"/>
        <v>0</v>
      </c>
      <c r="NV32" s="106">
        <f t="shared" si="748"/>
        <v>0</v>
      </c>
      <c r="NW32" s="106">
        <f t="shared" si="748"/>
        <v>0</v>
      </c>
      <c r="NX32" s="106">
        <f t="shared" si="748"/>
        <v>0</v>
      </c>
      <c r="NY32" s="106">
        <f t="shared" si="748"/>
        <v>0</v>
      </c>
      <c r="NZ32" s="106">
        <f t="shared" si="748"/>
        <v>0</v>
      </c>
      <c r="OA32" s="106">
        <f t="shared" si="748"/>
        <v>0</v>
      </c>
      <c r="OB32" s="106">
        <f t="shared" si="748"/>
        <v>0</v>
      </c>
      <c r="OC32" s="106">
        <f t="shared" si="748"/>
        <v>0</v>
      </c>
      <c r="OD32" s="106">
        <f t="shared" si="748"/>
        <v>0</v>
      </c>
      <c r="OE32" s="106">
        <f t="shared" si="748"/>
        <v>0</v>
      </c>
      <c r="OF32" s="106">
        <f t="shared" si="748"/>
        <v>0</v>
      </c>
      <c r="OG32" s="106">
        <f t="shared" si="748"/>
        <v>0</v>
      </c>
      <c r="OH32" s="106">
        <f t="shared" si="748"/>
        <v>0</v>
      </c>
      <c r="OI32" s="106">
        <f t="shared" si="748"/>
        <v>0</v>
      </c>
      <c r="OJ32" s="106">
        <f t="shared" si="748"/>
        <v>0</v>
      </c>
      <c r="OK32" s="106">
        <f t="shared" si="748"/>
        <v>0</v>
      </c>
      <c r="OL32" s="106">
        <f t="shared" ref="OL32:PH32" si="749">98.25%*$B$19*OL24</f>
        <v>0</v>
      </c>
      <c r="OM32" s="106">
        <f t="shared" si="749"/>
        <v>0</v>
      </c>
      <c r="ON32" s="106">
        <f t="shared" si="749"/>
        <v>0</v>
      </c>
      <c r="OO32" s="106">
        <f t="shared" si="749"/>
        <v>0</v>
      </c>
      <c r="OP32" s="106">
        <f t="shared" si="749"/>
        <v>0</v>
      </c>
      <c r="OQ32" s="106">
        <f t="shared" si="749"/>
        <v>0</v>
      </c>
      <c r="OR32" s="106">
        <f t="shared" si="749"/>
        <v>0</v>
      </c>
      <c r="OS32" s="106">
        <f t="shared" si="749"/>
        <v>0</v>
      </c>
      <c r="OT32" s="106">
        <f t="shared" si="749"/>
        <v>0</v>
      </c>
      <c r="OU32" s="106">
        <f t="shared" si="749"/>
        <v>0</v>
      </c>
      <c r="OV32" s="106">
        <f t="shared" si="749"/>
        <v>0</v>
      </c>
      <c r="OW32" s="106">
        <f t="shared" si="749"/>
        <v>0</v>
      </c>
      <c r="OX32" s="106">
        <f t="shared" si="749"/>
        <v>0</v>
      </c>
      <c r="OY32" s="106">
        <f t="shared" si="749"/>
        <v>0</v>
      </c>
      <c r="OZ32" s="106">
        <f t="shared" si="749"/>
        <v>0</v>
      </c>
      <c r="PA32" s="106">
        <f t="shared" si="749"/>
        <v>0</v>
      </c>
      <c r="PB32" s="106">
        <f t="shared" si="749"/>
        <v>0</v>
      </c>
      <c r="PC32" s="106">
        <f t="shared" si="749"/>
        <v>0</v>
      </c>
      <c r="PD32" s="106">
        <f t="shared" si="749"/>
        <v>0</v>
      </c>
      <c r="PE32" s="106">
        <f t="shared" si="749"/>
        <v>0</v>
      </c>
      <c r="PF32" s="106">
        <f t="shared" si="749"/>
        <v>0</v>
      </c>
      <c r="PG32" s="106">
        <f t="shared" si="749"/>
        <v>0</v>
      </c>
      <c r="PH32" s="106">
        <f t="shared" si="749"/>
        <v>0</v>
      </c>
      <c r="PI32" s="106">
        <f t="shared" ref="PI32:RT32" si="750">98.25%*$B$19*PI24</f>
        <v>0</v>
      </c>
      <c r="PJ32" s="106">
        <f t="shared" si="750"/>
        <v>0</v>
      </c>
      <c r="PK32" s="106">
        <f t="shared" si="750"/>
        <v>0</v>
      </c>
      <c r="PL32" s="106">
        <f t="shared" si="750"/>
        <v>0</v>
      </c>
      <c r="PM32" s="106">
        <f t="shared" si="750"/>
        <v>0</v>
      </c>
      <c r="PN32" s="106">
        <f t="shared" si="750"/>
        <v>0</v>
      </c>
      <c r="PO32" s="106">
        <f t="shared" si="750"/>
        <v>0</v>
      </c>
      <c r="PP32" s="106">
        <f t="shared" si="750"/>
        <v>0</v>
      </c>
      <c r="PQ32" s="106">
        <f t="shared" si="750"/>
        <v>0</v>
      </c>
      <c r="PR32" s="106">
        <f t="shared" si="750"/>
        <v>0</v>
      </c>
      <c r="PS32" s="106">
        <f t="shared" si="750"/>
        <v>0</v>
      </c>
      <c r="PT32" s="106">
        <f t="shared" si="750"/>
        <v>0</v>
      </c>
      <c r="PU32" s="106">
        <f t="shared" si="750"/>
        <v>0</v>
      </c>
      <c r="PV32" s="106">
        <f t="shared" si="750"/>
        <v>0</v>
      </c>
      <c r="PW32" s="106">
        <f t="shared" si="750"/>
        <v>0</v>
      </c>
      <c r="PX32" s="106">
        <f t="shared" si="750"/>
        <v>0</v>
      </c>
      <c r="PY32" s="106">
        <f t="shared" si="750"/>
        <v>0</v>
      </c>
      <c r="PZ32" s="106">
        <f t="shared" si="750"/>
        <v>0</v>
      </c>
      <c r="QA32" s="106">
        <f t="shared" si="750"/>
        <v>0</v>
      </c>
      <c r="QB32" s="106">
        <f t="shared" si="750"/>
        <v>0</v>
      </c>
      <c r="QC32" s="106">
        <f t="shared" si="750"/>
        <v>0</v>
      </c>
      <c r="QD32" s="106">
        <f t="shared" si="750"/>
        <v>0</v>
      </c>
      <c r="QE32" s="106">
        <f t="shared" si="750"/>
        <v>0</v>
      </c>
      <c r="QF32" s="106">
        <f t="shared" si="750"/>
        <v>0</v>
      </c>
      <c r="QG32" s="106">
        <f t="shared" si="750"/>
        <v>0</v>
      </c>
      <c r="QH32" s="106">
        <f t="shared" si="750"/>
        <v>0</v>
      </c>
      <c r="QI32" s="106">
        <f t="shared" si="750"/>
        <v>0</v>
      </c>
      <c r="QJ32" s="106">
        <f t="shared" si="750"/>
        <v>0</v>
      </c>
      <c r="QK32" s="106">
        <f t="shared" si="750"/>
        <v>0</v>
      </c>
      <c r="QL32" s="106">
        <f t="shared" si="750"/>
        <v>0</v>
      </c>
      <c r="QM32" s="106">
        <f t="shared" si="750"/>
        <v>0</v>
      </c>
      <c r="QN32" s="106">
        <f t="shared" si="750"/>
        <v>0</v>
      </c>
      <c r="QO32" s="106">
        <f t="shared" si="750"/>
        <v>0</v>
      </c>
      <c r="QP32" s="106">
        <f t="shared" si="750"/>
        <v>0</v>
      </c>
      <c r="QQ32" s="106">
        <f t="shared" si="750"/>
        <v>0</v>
      </c>
      <c r="QR32" s="106">
        <f t="shared" si="750"/>
        <v>0</v>
      </c>
      <c r="QS32" s="106">
        <f t="shared" si="750"/>
        <v>0</v>
      </c>
      <c r="QT32" s="106">
        <f t="shared" si="750"/>
        <v>0</v>
      </c>
      <c r="QU32" s="106">
        <f t="shared" si="750"/>
        <v>0</v>
      </c>
      <c r="QV32" s="106">
        <f t="shared" si="750"/>
        <v>0</v>
      </c>
      <c r="QW32" s="106">
        <f t="shared" si="750"/>
        <v>0</v>
      </c>
      <c r="QX32" s="106">
        <f t="shared" si="750"/>
        <v>0</v>
      </c>
      <c r="QY32" s="106">
        <f t="shared" si="750"/>
        <v>0</v>
      </c>
      <c r="QZ32" s="106">
        <f t="shared" si="750"/>
        <v>0</v>
      </c>
      <c r="RA32" s="106">
        <f t="shared" si="750"/>
        <v>0</v>
      </c>
      <c r="RB32" s="106">
        <f t="shared" si="750"/>
        <v>0</v>
      </c>
      <c r="RC32" s="106">
        <f t="shared" si="750"/>
        <v>0</v>
      </c>
      <c r="RD32" s="106">
        <f t="shared" si="750"/>
        <v>0</v>
      </c>
      <c r="RE32" s="106">
        <f t="shared" si="750"/>
        <v>0</v>
      </c>
      <c r="RF32" s="106">
        <f t="shared" si="750"/>
        <v>0</v>
      </c>
      <c r="RG32" s="106">
        <f t="shared" si="750"/>
        <v>0</v>
      </c>
      <c r="RH32" s="106">
        <f t="shared" si="750"/>
        <v>0</v>
      </c>
      <c r="RI32" s="106">
        <f t="shared" si="750"/>
        <v>0</v>
      </c>
      <c r="RJ32" s="106">
        <f t="shared" si="750"/>
        <v>0</v>
      </c>
      <c r="RK32" s="106">
        <f t="shared" si="750"/>
        <v>0</v>
      </c>
      <c r="RL32" s="106">
        <f t="shared" si="750"/>
        <v>0</v>
      </c>
      <c r="RM32" s="106">
        <f t="shared" si="750"/>
        <v>0</v>
      </c>
      <c r="RN32" s="106">
        <f t="shared" si="750"/>
        <v>0</v>
      </c>
      <c r="RO32" s="106">
        <f t="shared" si="750"/>
        <v>0</v>
      </c>
      <c r="RP32" s="106">
        <f t="shared" si="750"/>
        <v>0</v>
      </c>
      <c r="RQ32" s="106">
        <f t="shared" si="750"/>
        <v>0</v>
      </c>
      <c r="RR32" s="106">
        <f t="shared" si="750"/>
        <v>0</v>
      </c>
      <c r="RS32" s="106">
        <f t="shared" si="750"/>
        <v>0</v>
      </c>
      <c r="RT32" s="106">
        <f t="shared" si="750"/>
        <v>0</v>
      </c>
      <c r="RU32" s="106">
        <f t="shared" ref="RU32:TQ32" si="751">98.25%*$B$19*RU24</f>
        <v>0</v>
      </c>
      <c r="RV32" s="106">
        <f t="shared" si="751"/>
        <v>0</v>
      </c>
      <c r="RW32" s="106">
        <f t="shared" si="751"/>
        <v>0</v>
      </c>
      <c r="RX32" s="106">
        <f t="shared" si="751"/>
        <v>0</v>
      </c>
      <c r="RY32" s="106">
        <f t="shared" si="751"/>
        <v>0</v>
      </c>
      <c r="RZ32" s="106">
        <f t="shared" si="751"/>
        <v>0</v>
      </c>
      <c r="SA32" s="106">
        <f t="shared" si="751"/>
        <v>0</v>
      </c>
      <c r="SB32" s="106">
        <f t="shared" si="751"/>
        <v>0</v>
      </c>
      <c r="SC32" s="106">
        <f t="shared" si="751"/>
        <v>0</v>
      </c>
      <c r="SD32" s="106">
        <f t="shared" si="751"/>
        <v>0</v>
      </c>
      <c r="SE32" s="106">
        <f t="shared" si="751"/>
        <v>0</v>
      </c>
      <c r="SF32" s="106">
        <f t="shared" si="751"/>
        <v>0</v>
      </c>
      <c r="SG32" s="106">
        <f t="shared" si="751"/>
        <v>0</v>
      </c>
      <c r="SH32" s="106">
        <f t="shared" si="751"/>
        <v>0</v>
      </c>
      <c r="SI32" s="106">
        <f t="shared" si="751"/>
        <v>0</v>
      </c>
      <c r="SJ32" s="106">
        <f t="shared" si="751"/>
        <v>0</v>
      </c>
      <c r="SK32" s="106">
        <f t="shared" si="751"/>
        <v>0</v>
      </c>
      <c r="SL32" s="106">
        <f t="shared" si="751"/>
        <v>0</v>
      </c>
      <c r="SM32" s="106">
        <f t="shared" si="751"/>
        <v>0</v>
      </c>
      <c r="SN32" s="106">
        <f t="shared" si="751"/>
        <v>0</v>
      </c>
      <c r="SO32" s="106">
        <f t="shared" si="751"/>
        <v>0</v>
      </c>
      <c r="SP32" s="106">
        <f t="shared" si="751"/>
        <v>0</v>
      </c>
      <c r="SQ32" s="106">
        <f t="shared" si="751"/>
        <v>0</v>
      </c>
      <c r="SR32" s="106">
        <f t="shared" si="751"/>
        <v>0</v>
      </c>
      <c r="SS32" s="106">
        <f t="shared" si="751"/>
        <v>0</v>
      </c>
      <c r="ST32" s="106">
        <f t="shared" si="751"/>
        <v>0</v>
      </c>
      <c r="SU32" s="106">
        <f t="shared" si="751"/>
        <v>0</v>
      </c>
      <c r="SV32" s="106">
        <f t="shared" si="751"/>
        <v>0</v>
      </c>
      <c r="SW32" s="106">
        <f t="shared" si="751"/>
        <v>0</v>
      </c>
      <c r="SX32" s="106">
        <f t="shared" si="751"/>
        <v>0</v>
      </c>
      <c r="SY32" s="106">
        <f t="shared" si="751"/>
        <v>0</v>
      </c>
      <c r="SZ32" s="106">
        <f t="shared" si="751"/>
        <v>0</v>
      </c>
      <c r="TA32" s="106">
        <f t="shared" si="751"/>
        <v>0</v>
      </c>
      <c r="TB32" s="106">
        <f t="shared" si="751"/>
        <v>0</v>
      </c>
      <c r="TC32" s="106">
        <f t="shared" si="751"/>
        <v>0</v>
      </c>
      <c r="TD32" s="106">
        <f t="shared" si="751"/>
        <v>0</v>
      </c>
      <c r="TE32" s="106">
        <f t="shared" si="751"/>
        <v>0</v>
      </c>
      <c r="TF32" s="106">
        <f t="shared" si="751"/>
        <v>0</v>
      </c>
      <c r="TG32" s="106">
        <f t="shared" si="751"/>
        <v>0</v>
      </c>
      <c r="TH32" s="106">
        <f t="shared" si="751"/>
        <v>0</v>
      </c>
      <c r="TI32" s="106">
        <f t="shared" si="751"/>
        <v>0</v>
      </c>
      <c r="TJ32" s="106">
        <f t="shared" si="751"/>
        <v>0</v>
      </c>
      <c r="TK32" s="106">
        <f t="shared" si="751"/>
        <v>0</v>
      </c>
      <c r="TL32" s="106">
        <f t="shared" si="751"/>
        <v>0</v>
      </c>
      <c r="TM32" s="106">
        <f t="shared" si="751"/>
        <v>0</v>
      </c>
      <c r="TN32" s="106">
        <f t="shared" si="751"/>
        <v>0</v>
      </c>
      <c r="TO32" s="106">
        <f t="shared" si="751"/>
        <v>0</v>
      </c>
      <c r="TP32" s="106">
        <f t="shared" si="751"/>
        <v>0</v>
      </c>
      <c r="TQ32" s="106">
        <f t="shared" si="751"/>
        <v>0</v>
      </c>
      <c r="TR32" s="106">
        <f t="shared" ref="TR32:WB32" si="752">98.25%*$B$19*TR24</f>
        <v>0</v>
      </c>
      <c r="TS32" s="106">
        <f t="shared" si="752"/>
        <v>0</v>
      </c>
      <c r="TT32" s="106">
        <f t="shared" si="752"/>
        <v>0</v>
      </c>
      <c r="TU32" s="106">
        <f t="shared" si="752"/>
        <v>0</v>
      </c>
      <c r="TV32" s="106">
        <f t="shared" si="752"/>
        <v>0</v>
      </c>
      <c r="TW32" s="106">
        <f t="shared" si="752"/>
        <v>0</v>
      </c>
      <c r="TX32" s="106">
        <f t="shared" si="752"/>
        <v>0</v>
      </c>
      <c r="TY32" s="106">
        <f t="shared" si="752"/>
        <v>0</v>
      </c>
      <c r="TZ32" s="106">
        <f t="shared" si="752"/>
        <v>0</v>
      </c>
      <c r="UA32" s="106">
        <f t="shared" si="752"/>
        <v>0</v>
      </c>
      <c r="UB32" s="106">
        <f t="shared" si="752"/>
        <v>0</v>
      </c>
      <c r="UC32" s="106">
        <f t="shared" si="752"/>
        <v>0</v>
      </c>
      <c r="UD32" s="106">
        <f t="shared" si="752"/>
        <v>0</v>
      </c>
      <c r="UE32" s="106">
        <f t="shared" si="752"/>
        <v>0</v>
      </c>
      <c r="UF32" s="106">
        <f t="shared" si="752"/>
        <v>0</v>
      </c>
      <c r="UG32" s="106">
        <f t="shared" si="752"/>
        <v>0</v>
      </c>
      <c r="UH32" s="106">
        <f t="shared" si="752"/>
        <v>0</v>
      </c>
      <c r="UI32" s="106">
        <f t="shared" si="752"/>
        <v>0</v>
      </c>
      <c r="UJ32" s="106">
        <f t="shared" si="752"/>
        <v>0</v>
      </c>
      <c r="UK32" s="106">
        <f t="shared" si="752"/>
        <v>0</v>
      </c>
      <c r="UL32" s="106">
        <f t="shared" si="752"/>
        <v>0</v>
      </c>
      <c r="UM32" s="106">
        <f t="shared" si="752"/>
        <v>0</v>
      </c>
      <c r="UN32" s="106">
        <f t="shared" si="752"/>
        <v>0</v>
      </c>
      <c r="UO32" s="106">
        <f t="shared" si="752"/>
        <v>0</v>
      </c>
      <c r="UP32" s="106">
        <f t="shared" si="752"/>
        <v>0</v>
      </c>
      <c r="UQ32" s="106">
        <f t="shared" si="752"/>
        <v>0</v>
      </c>
      <c r="UR32" s="106">
        <f t="shared" si="752"/>
        <v>0</v>
      </c>
      <c r="US32" s="106">
        <f t="shared" si="752"/>
        <v>0</v>
      </c>
      <c r="UT32" s="106">
        <f t="shared" si="752"/>
        <v>0</v>
      </c>
      <c r="UU32" s="106">
        <f t="shared" si="752"/>
        <v>0</v>
      </c>
      <c r="UV32" s="106">
        <f t="shared" si="752"/>
        <v>0</v>
      </c>
      <c r="UW32" s="106">
        <f t="shared" si="752"/>
        <v>0</v>
      </c>
      <c r="UX32" s="106">
        <f t="shared" si="752"/>
        <v>0</v>
      </c>
      <c r="UY32" s="106">
        <f t="shared" si="752"/>
        <v>0</v>
      </c>
      <c r="UZ32" s="106">
        <f t="shared" si="752"/>
        <v>0</v>
      </c>
      <c r="VA32" s="106">
        <f t="shared" si="752"/>
        <v>0</v>
      </c>
      <c r="VB32" s="106">
        <f t="shared" si="752"/>
        <v>0</v>
      </c>
      <c r="VC32" s="106">
        <f t="shared" si="752"/>
        <v>0</v>
      </c>
      <c r="VD32" s="106">
        <f t="shared" si="752"/>
        <v>0</v>
      </c>
      <c r="VE32" s="106">
        <f t="shared" si="752"/>
        <v>0</v>
      </c>
      <c r="VF32" s="106">
        <f t="shared" si="752"/>
        <v>0</v>
      </c>
      <c r="VG32" s="106">
        <f t="shared" si="752"/>
        <v>0</v>
      </c>
      <c r="VH32" s="106">
        <f t="shared" si="752"/>
        <v>0</v>
      </c>
      <c r="VI32" s="106">
        <f t="shared" si="752"/>
        <v>0</v>
      </c>
      <c r="VJ32" s="106">
        <f t="shared" si="752"/>
        <v>0</v>
      </c>
      <c r="VK32" s="106">
        <f t="shared" si="752"/>
        <v>0</v>
      </c>
      <c r="VL32" s="106">
        <f t="shared" si="752"/>
        <v>0</v>
      </c>
      <c r="VM32" s="106">
        <f t="shared" si="752"/>
        <v>0</v>
      </c>
      <c r="VN32" s="106">
        <f t="shared" si="752"/>
        <v>0</v>
      </c>
      <c r="VO32" s="106">
        <f t="shared" si="752"/>
        <v>0</v>
      </c>
      <c r="VP32" s="106">
        <f t="shared" si="752"/>
        <v>0</v>
      </c>
      <c r="VQ32" s="106">
        <f t="shared" si="752"/>
        <v>0</v>
      </c>
      <c r="VR32" s="106">
        <f t="shared" si="752"/>
        <v>0</v>
      </c>
      <c r="VS32" s="106">
        <f t="shared" si="752"/>
        <v>0</v>
      </c>
      <c r="VT32" s="106">
        <f t="shared" si="752"/>
        <v>0</v>
      </c>
      <c r="VU32" s="106">
        <f t="shared" si="752"/>
        <v>0</v>
      </c>
      <c r="VV32" s="106">
        <f t="shared" si="752"/>
        <v>0</v>
      </c>
      <c r="VW32" s="106">
        <f t="shared" si="752"/>
        <v>0</v>
      </c>
      <c r="VX32" s="106">
        <f t="shared" si="752"/>
        <v>0</v>
      </c>
      <c r="VY32" s="106">
        <f t="shared" si="752"/>
        <v>0</v>
      </c>
      <c r="VZ32" s="106">
        <f t="shared" si="752"/>
        <v>0</v>
      </c>
      <c r="WA32" s="106">
        <f t="shared" si="752"/>
        <v>0</v>
      </c>
      <c r="WB32" s="106">
        <f t="shared" si="752"/>
        <v>0</v>
      </c>
      <c r="WC32" s="106">
        <f t="shared" ref="WC32:XO32" si="753">98.25%*$B$19*WC24</f>
        <v>0</v>
      </c>
      <c r="WD32" s="106">
        <f t="shared" si="753"/>
        <v>0</v>
      </c>
      <c r="WE32" s="106">
        <f t="shared" si="753"/>
        <v>0</v>
      </c>
      <c r="WF32" s="106">
        <f t="shared" si="753"/>
        <v>0</v>
      </c>
      <c r="WG32" s="106">
        <f t="shared" si="753"/>
        <v>0</v>
      </c>
      <c r="WH32" s="106">
        <f t="shared" si="753"/>
        <v>0</v>
      </c>
      <c r="WI32" s="106">
        <f t="shared" si="753"/>
        <v>0</v>
      </c>
      <c r="WJ32" s="106">
        <f t="shared" si="753"/>
        <v>0</v>
      </c>
      <c r="WK32" s="106">
        <f t="shared" si="753"/>
        <v>0</v>
      </c>
      <c r="WL32" s="106">
        <f t="shared" si="753"/>
        <v>0</v>
      </c>
      <c r="WM32" s="106">
        <f t="shared" si="753"/>
        <v>0</v>
      </c>
      <c r="WN32" s="106">
        <f t="shared" si="753"/>
        <v>0</v>
      </c>
      <c r="WO32" s="106">
        <f t="shared" si="753"/>
        <v>0</v>
      </c>
      <c r="WP32" s="106">
        <f t="shared" si="753"/>
        <v>0</v>
      </c>
      <c r="WQ32" s="106">
        <f t="shared" si="753"/>
        <v>0</v>
      </c>
      <c r="WR32" s="106">
        <f t="shared" si="753"/>
        <v>0</v>
      </c>
      <c r="WS32" s="106">
        <f t="shared" si="753"/>
        <v>0</v>
      </c>
      <c r="WT32" s="106">
        <f t="shared" si="753"/>
        <v>0</v>
      </c>
      <c r="WU32" s="106">
        <f t="shared" si="753"/>
        <v>0</v>
      </c>
      <c r="WV32" s="106">
        <f t="shared" si="753"/>
        <v>0</v>
      </c>
      <c r="WW32" s="106">
        <f t="shared" si="753"/>
        <v>0</v>
      </c>
      <c r="WX32" s="106">
        <f t="shared" si="753"/>
        <v>0</v>
      </c>
      <c r="WY32" s="106">
        <f t="shared" si="753"/>
        <v>0</v>
      </c>
      <c r="WZ32" s="106">
        <f t="shared" si="753"/>
        <v>0</v>
      </c>
      <c r="XA32" s="106">
        <f t="shared" si="753"/>
        <v>0</v>
      </c>
      <c r="XB32" s="106">
        <f t="shared" si="753"/>
        <v>0</v>
      </c>
      <c r="XC32" s="106">
        <f t="shared" si="753"/>
        <v>0</v>
      </c>
      <c r="XD32" s="106">
        <f t="shared" si="753"/>
        <v>0</v>
      </c>
      <c r="XE32" s="106">
        <f t="shared" si="753"/>
        <v>0</v>
      </c>
      <c r="XF32" s="106">
        <f t="shared" si="753"/>
        <v>0</v>
      </c>
      <c r="XG32" s="106">
        <f t="shared" si="753"/>
        <v>0</v>
      </c>
      <c r="XH32" s="106">
        <f t="shared" si="753"/>
        <v>0</v>
      </c>
      <c r="XI32" s="106">
        <f t="shared" si="753"/>
        <v>0</v>
      </c>
      <c r="XJ32" s="106">
        <f t="shared" si="753"/>
        <v>0</v>
      </c>
      <c r="XK32" s="106">
        <f t="shared" si="753"/>
        <v>0</v>
      </c>
      <c r="XL32" s="106">
        <f t="shared" si="753"/>
        <v>0</v>
      </c>
      <c r="XM32" s="106">
        <f t="shared" si="753"/>
        <v>0</v>
      </c>
      <c r="XN32" s="106">
        <f t="shared" si="753"/>
        <v>0</v>
      </c>
      <c r="XO32" s="106">
        <f t="shared" si="753"/>
        <v>0</v>
      </c>
      <c r="XP32" s="106">
        <f t="shared" ref="XP32:ZC32" si="754">98.25%*$B$19*XP24</f>
        <v>0</v>
      </c>
      <c r="XQ32" s="106">
        <f t="shared" si="754"/>
        <v>0</v>
      </c>
      <c r="XR32" s="106">
        <f t="shared" si="754"/>
        <v>0</v>
      </c>
      <c r="XS32" s="106">
        <f t="shared" si="754"/>
        <v>0</v>
      </c>
      <c r="XT32" s="106">
        <f t="shared" si="754"/>
        <v>0</v>
      </c>
      <c r="XU32" s="106">
        <f t="shared" si="754"/>
        <v>0</v>
      </c>
      <c r="XV32" s="106">
        <f t="shared" si="754"/>
        <v>0</v>
      </c>
      <c r="XW32" s="106">
        <f t="shared" si="754"/>
        <v>0</v>
      </c>
      <c r="XX32" s="106">
        <f t="shared" si="754"/>
        <v>0</v>
      </c>
      <c r="XY32" s="106">
        <f t="shared" si="754"/>
        <v>0</v>
      </c>
      <c r="XZ32" s="106">
        <f t="shared" si="754"/>
        <v>0</v>
      </c>
      <c r="YA32" s="106">
        <f t="shared" si="754"/>
        <v>0</v>
      </c>
      <c r="YB32" s="106">
        <f t="shared" si="754"/>
        <v>0</v>
      </c>
      <c r="YC32" s="106">
        <f t="shared" si="754"/>
        <v>0</v>
      </c>
      <c r="YD32" s="106">
        <f t="shared" si="754"/>
        <v>0</v>
      </c>
      <c r="YE32" s="106">
        <f t="shared" si="754"/>
        <v>0</v>
      </c>
      <c r="YF32" s="106">
        <f t="shared" si="754"/>
        <v>0</v>
      </c>
      <c r="YG32" s="106">
        <f t="shared" si="754"/>
        <v>0</v>
      </c>
      <c r="YH32" s="106">
        <f t="shared" si="754"/>
        <v>0</v>
      </c>
      <c r="YI32" s="106">
        <f t="shared" si="754"/>
        <v>0</v>
      </c>
      <c r="YJ32" s="106">
        <f t="shared" si="754"/>
        <v>0</v>
      </c>
      <c r="YK32" s="106">
        <f t="shared" si="754"/>
        <v>0</v>
      </c>
      <c r="YL32" s="106">
        <f t="shared" si="754"/>
        <v>0</v>
      </c>
      <c r="YM32" s="106">
        <f t="shared" si="754"/>
        <v>0</v>
      </c>
      <c r="YN32" s="106">
        <f t="shared" si="754"/>
        <v>0</v>
      </c>
      <c r="YO32" s="106">
        <f t="shared" si="754"/>
        <v>0</v>
      </c>
      <c r="YP32" s="106">
        <f t="shared" si="754"/>
        <v>0</v>
      </c>
      <c r="YQ32" s="106">
        <f t="shared" si="754"/>
        <v>0</v>
      </c>
      <c r="YR32" s="106">
        <f t="shared" si="754"/>
        <v>0</v>
      </c>
      <c r="YS32" s="106">
        <f t="shared" si="754"/>
        <v>0</v>
      </c>
      <c r="YT32" s="106">
        <f t="shared" si="754"/>
        <v>0</v>
      </c>
      <c r="YU32" s="106">
        <f t="shared" si="754"/>
        <v>0</v>
      </c>
      <c r="YV32" s="106">
        <f t="shared" si="754"/>
        <v>0</v>
      </c>
      <c r="YW32" s="106">
        <f t="shared" si="754"/>
        <v>0</v>
      </c>
      <c r="YX32" s="106">
        <f t="shared" si="754"/>
        <v>0</v>
      </c>
      <c r="YY32" s="106">
        <f t="shared" si="754"/>
        <v>0</v>
      </c>
      <c r="YZ32" s="106">
        <f t="shared" si="754"/>
        <v>0</v>
      </c>
      <c r="ZA32" s="106">
        <f t="shared" si="754"/>
        <v>0</v>
      </c>
      <c r="ZB32" s="106">
        <f t="shared" si="754"/>
        <v>0</v>
      </c>
      <c r="ZC32" s="106">
        <f t="shared" si="754"/>
        <v>0</v>
      </c>
      <c r="ZD32" s="107">
        <f t="shared" ref="ZD32" si="755">98.25%*$B$19*ZD24</f>
        <v>0</v>
      </c>
    </row>
    <row r="33" spans="1:680" s="13" customFormat="1" ht="45.75" customHeight="1" thickBot="1" x14ac:dyDescent="0.3">
      <c r="A33" s="25" t="s">
        <v>100</v>
      </c>
      <c r="B33" s="26"/>
      <c r="C33" s="39"/>
      <c r="D33" s="78">
        <f t="shared" ref="D33" si="756">D28+D30+D32</f>
        <v>6.4990000000000006E-2</v>
      </c>
      <c r="E33" s="74">
        <f>E28+E30+E32</f>
        <v>16.07</v>
      </c>
      <c r="F33" s="30"/>
      <c r="G33" s="99">
        <f>$B$19-SUM($K$50:$K$55)</f>
        <v>99.935010000000005</v>
      </c>
      <c r="I33" s="54" t="str">
        <f t="shared" si="740"/>
        <v>PS CRDS  SUR PREVOYANCE</v>
      </c>
      <c r="J33" s="81">
        <f>$E$29*J25</f>
        <v>3.3500000000000001E-3</v>
      </c>
      <c r="K33" s="81">
        <f t="shared" ref="K33:BV33" si="757">$E$29*K25</f>
        <v>3.3500000000000001E-3</v>
      </c>
      <c r="L33" s="81">
        <f t="shared" si="757"/>
        <v>3.3500000000000001E-3</v>
      </c>
      <c r="M33" s="81">
        <f t="shared" si="757"/>
        <v>3.3500000000000001E-3</v>
      </c>
      <c r="N33" s="81">
        <f t="shared" si="757"/>
        <v>3.3500000000000001E-3</v>
      </c>
      <c r="O33" s="81">
        <f t="shared" si="757"/>
        <v>3.3500000000000001E-3</v>
      </c>
      <c r="P33" s="81">
        <f t="shared" si="757"/>
        <v>3.3500000000000001E-3</v>
      </c>
      <c r="Q33" s="81">
        <f t="shared" si="757"/>
        <v>3.3500000000000001E-3</v>
      </c>
      <c r="R33" s="81">
        <f t="shared" si="757"/>
        <v>3.3500000000000001E-3</v>
      </c>
      <c r="S33" s="81">
        <f t="shared" si="757"/>
        <v>3.3500000000000001E-3</v>
      </c>
      <c r="T33" s="81">
        <f t="shared" si="757"/>
        <v>3.3500000000000001E-3</v>
      </c>
      <c r="U33" s="81">
        <f t="shared" si="757"/>
        <v>3.3500000000000001E-3</v>
      </c>
      <c r="V33" s="81">
        <f t="shared" si="757"/>
        <v>3.3500000000000001E-3</v>
      </c>
      <c r="W33" s="81">
        <f t="shared" si="757"/>
        <v>3.3500000000000001E-3</v>
      </c>
      <c r="X33" s="81">
        <f t="shared" si="757"/>
        <v>3.3500000000000001E-3</v>
      </c>
      <c r="Y33" s="81">
        <f t="shared" si="757"/>
        <v>3.3500000000000001E-3</v>
      </c>
      <c r="Z33" s="81">
        <f t="shared" si="757"/>
        <v>3.3500000000000001E-3</v>
      </c>
      <c r="AA33" s="81">
        <f t="shared" si="757"/>
        <v>3.3500000000000001E-3</v>
      </c>
      <c r="AB33" s="81">
        <f t="shared" si="757"/>
        <v>3.3500000000000001E-3</v>
      </c>
      <c r="AC33" s="81">
        <f t="shared" si="757"/>
        <v>3.3500000000000001E-3</v>
      </c>
      <c r="AD33" s="81">
        <f t="shared" si="757"/>
        <v>3.3500000000000001E-3</v>
      </c>
      <c r="AE33" s="81">
        <f t="shared" si="757"/>
        <v>3.3500000000000001E-3</v>
      </c>
      <c r="AF33" s="81">
        <f t="shared" si="757"/>
        <v>3.3500000000000001E-3</v>
      </c>
      <c r="AG33" s="81">
        <f t="shared" si="757"/>
        <v>3.3500000000000001E-3</v>
      </c>
      <c r="AH33" s="81">
        <f t="shared" si="757"/>
        <v>3.3500000000000001E-3</v>
      </c>
      <c r="AI33" s="81">
        <f t="shared" si="757"/>
        <v>3.3500000000000001E-3</v>
      </c>
      <c r="AJ33" s="81">
        <f t="shared" si="757"/>
        <v>3.3500000000000001E-3</v>
      </c>
      <c r="AK33" s="81">
        <f t="shared" si="757"/>
        <v>3.3500000000000001E-3</v>
      </c>
      <c r="AL33" s="81">
        <f t="shared" si="757"/>
        <v>3.3500000000000001E-3</v>
      </c>
      <c r="AM33" s="81">
        <f t="shared" si="757"/>
        <v>3.3500000000000001E-3</v>
      </c>
      <c r="AN33" s="81">
        <f t="shared" si="757"/>
        <v>3.3500000000000001E-3</v>
      </c>
      <c r="AO33" s="81">
        <f t="shared" si="757"/>
        <v>3.3500000000000001E-3</v>
      </c>
      <c r="AP33" s="81">
        <f t="shared" si="757"/>
        <v>3.3500000000000001E-3</v>
      </c>
      <c r="AQ33" s="81">
        <f t="shared" si="757"/>
        <v>3.3500000000000001E-3</v>
      </c>
      <c r="AR33" s="81">
        <f t="shared" si="757"/>
        <v>3.3500000000000001E-3</v>
      </c>
      <c r="AS33" s="81">
        <f t="shared" si="757"/>
        <v>3.3500000000000001E-3</v>
      </c>
      <c r="AT33" s="81">
        <f t="shared" si="757"/>
        <v>3.3500000000000001E-3</v>
      </c>
      <c r="AU33" s="81">
        <f t="shared" si="757"/>
        <v>3.3500000000000001E-3</v>
      </c>
      <c r="AV33" s="81">
        <f t="shared" si="757"/>
        <v>3.3500000000000001E-3</v>
      </c>
      <c r="AW33" s="81">
        <f t="shared" si="757"/>
        <v>3.3500000000000001E-3</v>
      </c>
      <c r="AX33" s="81">
        <f t="shared" si="757"/>
        <v>3.3500000000000001E-3</v>
      </c>
      <c r="AY33" s="81">
        <f t="shared" si="757"/>
        <v>3.3500000000000001E-3</v>
      </c>
      <c r="AZ33" s="81">
        <f t="shared" si="757"/>
        <v>3.3500000000000001E-3</v>
      </c>
      <c r="BA33" s="81">
        <f t="shared" si="757"/>
        <v>3.3500000000000001E-3</v>
      </c>
      <c r="BB33" s="81">
        <f t="shared" si="757"/>
        <v>3.3500000000000001E-3</v>
      </c>
      <c r="BC33" s="81">
        <f t="shared" si="757"/>
        <v>3.3500000000000001E-3</v>
      </c>
      <c r="BD33" s="81">
        <f t="shared" si="757"/>
        <v>3.3500000000000001E-3</v>
      </c>
      <c r="BE33" s="81">
        <f t="shared" si="757"/>
        <v>3.3500000000000001E-3</v>
      </c>
      <c r="BF33" s="81">
        <f t="shared" si="757"/>
        <v>3.3500000000000001E-3</v>
      </c>
      <c r="BG33" s="81">
        <f t="shared" si="757"/>
        <v>3.3500000000000001E-3</v>
      </c>
      <c r="BH33" s="81">
        <f t="shared" si="757"/>
        <v>3.3500000000000001E-3</v>
      </c>
      <c r="BI33" s="81">
        <f t="shared" si="757"/>
        <v>3.3500000000000001E-3</v>
      </c>
      <c r="BJ33" s="81">
        <f t="shared" si="757"/>
        <v>3.3500000000000001E-3</v>
      </c>
      <c r="BK33" s="81">
        <f t="shared" si="757"/>
        <v>3.3500000000000001E-3</v>
      </c>
      <c r="BL33" s="81">
        <f t="shared" si="757"/>
        <v>3.3500000000000001E-3</v>
      </c>
      <c r="BM33" s="81">
        <f t="shared" si="757"/>
        <v>3.3500000000000001E-3</v>
      </c>
      <c r="BN33" s="81">
        <f t="shared" si="757"/>
        <v>3.3500000000000001E-3</v>
      </c>
      <c r="BO33" s="81">
        <f t="shared" si="757"/>
        <v>3.3500000000000001E-3</v>
      </c>
      <c r="BP33" s="81">
        <f t="shared" si="757"/>
        <v>3.3500000000000001E-3</v>
      </c>
      <c r="BQ33" s="81">
        <f t="shared" si="757"/>
        <v>3.3500000000000001E-3</v>
      </c>
      <c r="BR33" s="81">
        <f t="shared" si="757"/>
        <v>3.3500000000000001E-3</v>
      </c>
      <c r="BS33" s="81">
        <f t="shared" si="757"/>
        <v>3.3500000000000001E-3</v>
      </c>
      <c r="BT33" s="81">
        <f t="shared" si="757"/>
        <v>3.3500000000000001E-3</v>
      </c>
      <c r="BU33" s="81">
        <f t="shared" si="757"/>
        <v>3.3500000000000001E-3</v>
      </c>
      <c r="BV33" s="81">
        <f t="shared" si="757"/>
        <v>3.3500000000000001E-3</v>
      </c>
      <c r="BW33" s="81">
        <f t="shared" ref="BW33:BX33" si="758">$E$29*BW25</f>
        <v>3.3500000000000001E-3</v>
      </c>
      <c r="BX33" s="81">
        <f t="shared" si="758"/>
        <v>3.3500000000000001E-3</v>
      </c>
      <c r="BY33" s="81">
        <f t="shared" ref="BY33:EJ33" si="759">$E$29*BY25</f>
        <v>3.3500000000000001E-3</v>
      </c>
      <c r="BZ33" s="81">
        <f t="shared" si="759"/>
        <v>3.3500000000000001E-3</v>
      </c>
      <c r="CA33" s="81">
        <f t="shared" si="759"/>
        <v>3.3500000000000001E-3</v>
      </c>
      <c r="CB33" s="81">
        <f t="shared" si="759"/>
        <v>3.3500000000000001E-3</v>
      </c>
      <c r="CC33" s="81">
        <f t="shared" si="759"/>
        <v>3.3500000000000001E-3</v>
      </c>
      <c r="CD33" s="81">
        <f t="shared" si="759"/>
        <v>3.3500000000000001E-3</v>
      </c>
      <c r="CE33" s="81">
        <f t="shared" si="759"/>
        <v>3.3500000000000001E-3</v>
      </c>
      <c r="CF33" s="81">
        <f t="shared" si="759"/>
        <v>3.3500000000000001E-3</v>
      </c>
      <c r="CG33" s="81">
        <f t="shared" si="759"/>
        <v>3.3500000000000001E-3</v>
      </c>
      <c r="CH33" s="81">
        <f t="shared" si="759"/>
        <v>3.3500000000000001E-3</v>
      </c>
      <c r="CI33" s="81">
        <f t="shared" si="759"/>
        <v>3.3500000000000001E-3</v>
      </c>
      <c r="CJ33" s="81">
        <f t="shared" si="759"/>
        <v>3.3500000000000001E-3</v>
      </c>
      <c r="CK33" s="81">
        <f t="shared" si="759"/>
        <v>3.3500000000000001E-3</v>
      </c>
      <c r="CL33" s="81">
        <f t="shared" si="759"/>
        <v>3.3500000000000001E-3</v>
      </c>
      <c r="CM33" s="81">
        <f t="shared" si="759"/>
        <v>3.3500000000000001E-3</v>
      </c>
      <c r="CN33" s="81">
        <f t="shared" si="759"/>
        <v>3.3500000000000001E-3</v>
      </c>
      <c r="CO33" s="81">
        <f t="shared" si="759"/>
        <v>3.3500000000000001E-3</v>
      </c>
      <c r="CP33" s="81">
        <f t="shared" si="759"/>
        <v>3.3500000000000001E-3</v>
      </c>
      <c r="CQ33" s="81">
        <f t="shared" si="759"/>
        <v>3.3500000000000001E-3</v>
      </c>
      <c r="CR33" s="81">
        <f t="shared" si="759"/>
        <v>3.3500000000000001E-3</v>
      </c>
      <c r="CS33" s="81">
        <f t="shared" si="759"/>
        <v>3.3500000000000001E-3</v>
      </c>
      <c r="CT33" s="81">
        <f t="shared" si="759"/>
        <v>3.3500000000000001E-3</v>
      </c>
      <c r="CU33" s="81">
        <f t="shared" si="759"/>
        <v>3.3500000000000001E-3</v>
      </c>
      <c r="CV33" s="81">
        <f t="shared" si="759"/>
        <v>3.3500000000000001E-3</v>
      </c>
      <c r="CW33" s="81">
        <f t="shared" si="759"/>
        <v>3.3500000000000001E-3</v>
      </c>
      <c r="CX33" s="81">
        <f t="shared" si="759"/>
        <v>3.3500000000000001E-3</v>
      </c>
      <c r="CY33" s="81">
        <f t="shared" si="759"/>
        <v>3.3500000000000001E-3</v>
      </c>
      <c r="CZ33" s="81">
        <f t="shared" si="759"/>
        <v>3.3500000000000001E-3</v>
      </c>
      <c r="DA33" s="81">
        <f t="shared" si="759"/>
        <v>3.3500000000000001E-3</v>
      </c>
      <c r="DB33" s="81">
        <f t="shared" si="759"/>
        <v>3.3500000000000001E-3</v>
      </c>
      <c r="DC33" s="81">
        <f t="shared" si="759"/>
        <v>3.3500000000000001E-3</v>
      </c>
      <c r="DD33" s="81">
        <f t="shared" si="759"/>
        <v>3.3500000000000001E-3</v>
      </c>
      <c r="DE33" s="81">
        <f t="shared" si="759"/>
        <v>3.3500000000000001E-3</v>
      </c>
      <c r="DF33" s="81">
        <f t="shared" si="759"/>
        <v>3.3500000000000001E-3</v>
      </c>
      <c r="DG33" s="81">
        <f t="shared" si="759"/>
        <v>3.3500000000000001E-3</v>
      </c>
      <c r="DH33" s="81">
        <f t="shared" si="759"/>
        <v>3.3500000000000001E-3</v>
      </c>
      <c r="DI33" s="81">
        <f t="shared" si="759"/>
        <v>3.3500000000000001E-3</v>
      </c>
      <c r="DJ33" s="81">
        <f t="shared" si="759"/>
        <v>3.3500000000000001E-3</v>
      </c>
      <c r="DK33" s="81">
        <f t="shared" si="759"/>
        <v>3.3500000000000001E-3</v>
      </c>
      <c r="DL33" s="81">
        <f t="shared" si="759"/>
        <v>3.3500000000000001E-3</v>
      </c>
      <c r="DM33" s="81">
        <f t="shared" si="759"/>
        <v>3.3500000000000001E-3</v>
      </c>
      <c r="DN33" s="81">
        <f t="shared" si="759"/>
        <v>3.3500000000000001E-3</v>
      </c>
      <c r="DO33" s="81">
        <f t="shared" si="759"/>
        <v>3.3500000000000001E-3</v>
      </c>
      <c r="DP33" s="81">
        <f t="shared" si="759"/>
        <v>3.3500000000000001E-3</v>
      </c>
      <c r="DQ33" s="81">
        <f t="shared" si="759"/>
        <v>3.3500000000000001E-3</v>
      </c>
      <c r="DR33" s="81">
        <f t="shared" si="759"/>
        <v>3.3500000000000001E-3</v>
      </c>
      <c r="DS33" s="81">
        <f t="shared" si="759"/>
        <v>3.3500000000000001E-3</v>
      </c>
      <c r="DT33" s="81">
        <f t="shared" si="759"/>
        <v>3.3500000000000001E-3</v>
      </c>
      <c r="DU33" s="81">
        <f t="shared" si="759"/>
        <v>3.3500000000000001E-3</v>
      </c>
      <c r="DV33" s="81">
        <f t="shared" si="759"/>
        <v>3.3500000000000001E-3</v>
      </c>
      <c r="DW33" s="81">
        <f t="shared" si="759"/>
        <v>3.3500000000000001E-3</v>
      </c>
      <c r="DX33" s="81">
        <f t="shared" si="759"/>
        <v>3.3500000000000001E-3</v>
      </c>
      <c r="DY33" s="81">
        <f t="shared" si="759"/>
        <v>3.3500000000000001E-3</v>
      </c>
      <c r="DZ33" s="81">
        <f t="shared" si="759"/>
        <v>3.3500000000000001E-3</v>
      </c>
      <c r="EA33" s="81">
        <f t="shared" si="759"/>
        <v>3.3500000000000001E-3</v>
      </c>
      <c r="EB33" s="81">
        <f t="shared" si="759"/>
        <v>3.3500000000000001E-3</v>
      </c>
      <c r="EC33" s="81">
        <f t="shared" si="759"/>
        <v>3.3500000000000001E-3</v>
      </c>
      <c r="ED33" s="81">
        <f t="shared" si="759"/>
        <v>3.3500000000000001E-3</v>
      </c>
      <c r="EE33" s="81">
        <f t="shared" si="759"/>
        <v>3.3500000000000001E-3</v>
      </c>
      <c r="EF33" s="81">
        <f t="shared" si="759"/>
        <v>3.3500000000000001E-3</v>
      </c>
      <c r="EG33" s="81">
        <f t="shared" si="759"/>
        <v>3.3500000000000001E-3</v>
      </c>
      <c r="EH33" s="81">
        <f t="shared" si="759"/>
        <v>3.3500000000000001E-3</v>
      </c>
      <c r="EI33" s="81">
        <f t="shared" si="759"/>
        <v>3.3500000000000001E-3</v>
      </c>
      <c r="EJ33" s="81">
        <f t="shared" si="759"/>
        <v>3.3500000000000001E-3</v>
      </c>
      <c r="EK33" s="81">
        <f t="shared" ref="EK33:GT33" si="760">$E$29*EK25</f>
        <v>3.3500000000000001E-3</v>
      </c>
      <c r="EL33" s="81">
        <f t="shared" si="760"/>
        <v>3.3500000000000001E-3</v>
      </c>
      <c r="EM33" s="81">
        <f t="shared" si="760"/>
        <v>3.3500000000000001E-3</v>
      </c>
      <c r="EN33" s="81">
        <f t="shared" si="760"/>
        <v>3.3500000000000001E-3</v>
      </c>
      <c r="EO33" s="81">
        <f t="shared" si="760"/>
        <v>3.3500000000000001E-3</v>
      </c>
      <c r="EP33" s="81">
        <f t="shared" si="760"/>
        <v>3.3500000000000001E-3</v>
      </c>
      <c r="EQ33" s="81">
        <f t="shared" si="760"/>
        <v>3.3500000000000001E-3</v>
      </c>
      <c r="ER33" s="81">
        <f t="shared" si="760"/>
        <v>3.3500000000000001E-3</v>
      </c>
      <c r="ES33" s="81">
        <f t="shared" si="760"/>
        <v>3.3500000000000001E-3</v>
      </c>
      <c r="ET33" s="81">
        <f t="shared" si="760"/>
        <v>3.3500000000000001E-3</v>
      </c>
      <c r="EU33" s="81">
        <f t="shared" si="760"/>
        <v>3.3500000000000001E-3</v>
      </c>
      <c r="EV33" s="81">
        <f t="shared" si="760"/>
        <v>3.3500000000000001E-3</v>
      </c>
      <c r="EW33" s="81">
        <f t="shared" si="760"/>
        <v>3.3500000000000001E-3</v>
      </c>
      <c r="EX33" s="81">
        <f t="shared" si="760"/>
        <v>3.3500000000000001E-3</v>
      </c>
      <c r="EY33" s="81">
        <f t="shared" si="760"/>
        <v>3.3500000000000001E-3</v>
      </c>
      <c r="EZ33" s="81">
        <f t="shared" si="760"/>
        <v>3.3500000000000001E-3</v>
      </c>
      <c r="FA33" s="81">
        <f t="shared" si="760"/>
        <v>3.3500000000000001E-3</v>
      </c>
      <c r="FB33" s="81">
        <f t="shared" si="760"/>
        <v>3.3500000000000001E-3</v>
      </c>
      <c r="FC33" s="81">
        <f t="shared" si="760"/>
        <v>3.3500000000000001E-3</v>
      </c>
      <c r="FD33" s="81">
        <f t="shared" si="760"/>
        <v>3.3500000000000001E-3</v>
      </c>
      <c r="FE33" s="81">
        <f t="shared" si="760"/>
        <v>3.3500000000000001E-3</v>
      </c>
      <c r="FF33" s="81">
        <f t="shared" si="760"/>
        <v>3.3500000000000001E-3</v>
      </c>
      <c r="FG33" s="81">
        <f t="shared" si="760"/>
        <v>3.3500000000000001E-3</v>
      </c>
      <c r="FH33" s="81">
        <f t="shared" si="760"/>
        <v>3.3500000000000001E-3</v>
      </c>
      <c r="FI33" s="81">
        <f t="shared" si="760"/>
        <v>3.3500000000000001E-3</v>
      </c>
      <c r="FJ33" s="81">
        <f t="shared" si="760"/>
        <v>3.3500000000000001E-3</v>
      </c>
      <c r="FK33" s="81">
        <f t="shared" si="760"/>
        <v>3.3500000000000001E-3</v>
      </c>
      <c r="FL33" s="81">
        <f t="shared" si="760"/>
        <v>3.3500000000000001E-3</v>
      </c>
      <c r="FM33" s="81">
        <f t="shared" si="760"/>
        <v>3.3500000000000001E-3</v>
      </c>
      <c r="FN33" s="81">
        <f t="shared" si="760"/>
        <v>3.3500000000000001E-3</v>
      </c>
      <c r="FO33" s="81">
        <f t="shared" si="760"/>
        <v>3.3500000000000001E-3</v>
      </c>
      <c r="FP33" s="81">
        <f t="shared" si="760"/>
        <v>3.3500000000000001E-3</v>
      </c>
      <c r="FQ33" s="81">
        <f t="shared" si="760"/>
        <v>3.3500000000000001E-3</v>
      </c>
      <c r="FR33" s="81">
        <f t="shared" si="760"/>
        <v>3.3500000000000001E-3</v>
      </c>
      <c r="FS33" s="81">
        <f t="shared" si="760"/>
        <v>3.3500000000000001E-3</v>
      </c>
      <c r="FT33" s="81">
        <f t="shared" si="760"/>
        <v>3.3500000000000001E-3</v>
      </c>
      <c r="FU33" s="81">
        <f t="shared" si="760"/>
        <v>3.3500000000000001E-3</v>
      </c>
      <c r="FV33" s="81">
        <f t="shared" si="760"/>
        <v>3.3500000000000001E-3</v>
      </c>
      <c r="FW33" s="81">
        <f t="shared" si="760"/>
        <v>3.3500000000000001E-3</v>
      </c>
      <c r="FX33" s="81">
        <f t="shared" si="760"/>
        <v>3.3500000000000001E-3</v>
      </c>
      <c r="FY33" s="81">
        <f t="shared" si="760"/>
        <v>3.3500000000000001E-3</v>
      </c>
      <c r="FZ33" s="81">
        <f t="shared" si="760"/>
        <v>3.3500000000000001E-3</v>
      </c>
      <c r="GA33" s="81">
        <f t="shared" si="760"/>
        <v>3.3500000000000001E-3</v>
      </c>
      <c r="GB33" s="81">
        <f t="shared" si="760"/>
        <v>3.3500000000000001E-3</v>
      </c>
      <c r="GC33" s="81">
        <f t="shared" si="760"/>
        <v>3.3500000000000001E-3</v>
      </c>
      <c r="GD33" s="81">
        <f t="shared" si="760"/>
        <v>3.3500000000000001E-3</v>
      </c>
      <c r="GE33" s="81">
        <f t="shared" si="760"/>
        <v>3.3500000000000001E-3</v>
      </c>
      <c r="GF33" s="81">
        <f t="shared" si="760"/>
        <v>3.3500000000000001E-3</v>
      </c>
      <c r="GG33" s="81">
        <f t="shared" si="760"/>
        <v>3.3500000000000001E-3</v>
      </c>
      <c r="GH33" s="81">
        <f t="shared" si="760"/>
        <v>3.3500000000000001E-3</v>
      </c>
      <c r="GI33" s="81">
        <f t="shared" si="760"/>
        <v>3.3500000000000001E-3</v>
      </c>
      <c r="GJ33" s="81">
        <f t="shared" si="760"/>
        <v>3.3500000000000001E-3</v>
      </c>
      <c r="GK33" s="81">
        <f t="shared" si="760"/>
        <v>3.3500000000000001E-3</v>
      </c>
      <c r="GL33" s="81">
        <f t="shared" si="760"/>
        <v>3.3500000000000001E-3</v>
      </c>
      <c r="GM33" s="81">
        <f t="shared" si="760"/>
        <v>3.3500000000000001E-3</v>
      </c>
      <c r="GN33" s="81">
        <f t="shared" si="760"/>
        <v>3.3500000000000001E-3</v>
      </c>
      <c r="GO33" s="81">
        <f t="shared" si="760"/>
        <v>3.3500000000000001E-3</v>
      </c>
      <c r="GP33" s="81">
        <f t="shared" si="760"/>
        <v>3.3500000000000001E-3</v>
      </c>
      <c r="GQ33" s="81">
        <f t="shared" si="760"/>
        <v>3.3500000000000001E-3</v>
      </c>
      <c r="GR33" s="81">
        <f t="shared" si="760"/>
        <v>3.3500000000000001E-3</v>
      </c>
      <c r="GS33" s="81">
        <f t="shared" si="760"/>
        <v>3.3500000000000001E-3</v>
      </c>
      <c r="GT33" s="81">
        <f t="shared" si="760"/>
        <v>3.3500000000000001E-3</v>
      </c>
      <c r="GU33" s="81">
        <f t="shared" ref="GU33:JF33" si="761">$E$29*GU25</f>
        <v>3.3500000000000001E-3</v>
      </c>
      <c r="GV33" s="81">
        <f t="shared" si="761"/>
        <v>3.3500000000000001E-3</v>
      </c>
      <c r="GW33" s="81">
        <f t="shared" si="761"/>
        <v>3.3500000000000001E-3</v>
      </c>
      <c r="GX33" s="81">
        <f t="shared" si="761"/>
        <v>3.3500000000000001E-3</v>
      </c>
      <c r="GY33" s="81">
        <f t="shared" si="761"/>
        <v>3.3500000000000001E-3</v>
      </c>
      <c r="GZ33" s="81">
        <f t="shared" si="761"/>
        <v>3.3500000000000001E-3</v>
      </c>
      <c r="HA33" s="81">
        <f t="shared" si="761"/>
        <v>3.3500000000000001E-3</v>
      </c>
      <c r="HB33" s="81">
        <f t="shared" si="761"/>
        <v>3.3500000000000001E-3</v>
      </c>
      <c r="HC33" s="81">
        <f t="shared" si="761"/>
        <v>3.3500000000000001E-3</v>
      </c>
      <c r="HD33" s="81">
        <f t="shared" si="761"/>
        <v>3.3500000000000001E-3</v>
      </c>
      <c r="HE33" s="81">
        <f t="shared" si="761"/>
        <v>3.3500000000000001E-3</v>
      </c>
      <c r="HF33" s="81">
        <f t="shared" si="761"/>
        <v>3.3500000000000001E-3</v>
      </c>
      <c r="HG33" s="81">
        <f t="shared" si="761"/>
        <v>3.3500000000000001E-3</v>
      </c>
      <c r="HH33" s="81">
        <f t="shared" si="761"/>
        <v>3.3500000000000001E-3</v>
      </c>
      <c r="HI33" s="81">
        <f t="shared" si="761"/>
        <v>3.3500000000000001E-3</v>
      </c>
      <c r="HJ33" s="81">
        <f t="shared" si="761"/>
        <v>3.3500000000000001E-3</v>
      </c>
      <c r="HK33" s="81">
        <f t="shared" si="761"/>
        <v>3.3500000000000001E-3</v>
      </c>
      <c r="HL33" s="81">
        <f t="shared" si="761"/>
        <v>3.3500000000000001E-3</v>
      </c>
      <c r="HM33" s="81">
        <f t="shared" si="761"/>
        <v>3.3500000000000001E-3</v>
      </c>
      <c r="HN33" s="81">
        <f t="shared" si="761"/>
        <v>3.3500000000000001E-3</v>
      </c>
      <c r="HO33" s="81">
        <f t="shared" si="761"/>
        <v>3.3500000000000001E-3</v>
      </c>
      <c r="HP33" s="81">
        <f t="shared" si="761"/>
        <v>3.3500000000000001E-3</v>
      </c>
      <c r="HQ33" s="81">
        <f t="shared" si="761"/>
        <v>3.3500000000000001E-3</v>
      </c>
      <c r="HR33" s="81">
        <f t="shared" si="761"/>
        <v>3.3500000000000001E-3</v>
      </c>
      <c r="HS33" s="81">
        <f t="shared" si="761"/>
        <v>3.3500000000000001E-3</v>
      </c>
      <c r="HT33" s="81">
        <f t="shared" si="761"/>
        <v>3.3500000000000001E-3</v>
      </c>
      <c r="HU33" s="81">
        <f t="shared" si="761"/>
        <v>3.3500000000000001E-3</v>
      </c>
      <c r="HV33" s="81">
        <f t="shared" si="761"/>
        <v>3.3500000000000001E-3</v>
      </c>
      <c r="HW33" s="81">
        <f t="shared" si="761"/>
        <v>3.3500000000000001E-3</v>
      </c>
      <c r="HX33" s="81">
        <f t="shared" si="761"/>
        <v>3.3500000000000001E-3</v>
      </c>
      <c r="HY33" s="81">
        <f t="shared" si="761"/>
        <v>3.3500000000000001E-3</v>
      </c>
      <c r="HZ33" s="81">
        <f t="shared" si="761"/>
        <v>3.3500000000000001E-3</v>
      </c>
      <c r="IA33" s="81">
        <f t="shared" si="761"/>
        <v>3.3500000000000001E-3</v>
      </c>
      <c r="IB33" s="81">
        <f t="shared" si="761"/>
        <v>3.3500000000000001E-3</v>
      </c>
      <c r="IC33" s="81">
        <f t="shared" si="761"/>
        <v>3.3500000000000001E-3</v>
      </c>
      <c r="ID33" s="81">
        <f t="shared" si="761"/>
        <v>3.3500000000000001E-3</v>
      </c>
      <c r="IE33" s="81">
        <f t="shared" si="761"/>
        <v>3.3500000000000001E-3</v>
      </c>
      <c r="IF33" s="81">
        <f t="shared" si="761"/>
        <v>3.3500000000000001E-3</v>
      </c>
      <c r="IG33" s="81">
        <f t="shared" si="761"/>
        <v>3.3500000000000001E-3</v>
      </c>
      <c r="IH33" s="81">
        <f t="shared" si="761"/>
        <v>3.3500000000000001E-3</v>
      </c>
      <c r="II33" s="81">
        <f t="shared" si="761"/>
        <v>3.3500000000000001E-3</v>
      </c>
      <c r="IJ33" s="81">
        <f t="shared" si="761"/>
        <v>3.3500000000000001E-3</v>
      </c>
      <c r="IK33" s="81">
        <f t="shared" si="761"/>
        <v>3.3500000000000001E-3</v>
      </c>
      <c r="IL33" s="81">
        <f t="shared" si="761"/>
        <v>3.3500000000000001E-3</v>
      </c>
      <c r="IM33" s="81">
        <f t="shared" si="761"/>
        <v>3.3500000000000001E-3</v>
      </c>
      <c r="IN33" s="81">
        <f t="shared" si="761"/>
        <v>3.3500000000000001E-3</v>
      </c>
      <c r="IO33" s="81">
        <f t="shared" si="761"/>
        <v>3.3500000000000001E-3</v>
      </c>
      <c r="IP33" s="81">
        <f t="shared" si="761"/>
        <v>3.3500000000000001E-3</v>
      </c>
      <c r="IQ33" s="81">
        <f t="shared" si="761"/>
        <v>3.3500000000000001E-3</v>
      </c>
      <c r="IR33" s="81">
        <f t="shared" si="761"/>
        <v>3.3500000000000001E-3</v>
      </c>
      <c r="IS33" s="81">
        <f t="shared" si="761"/>
        <v>3.3500000000000001E-3</v>
      </c>
      <c r="IT33" s="81">
        <f t="shared" si="761"/>
        <v>3.3500000000000001E-3</v>
      </c>
      <c r="IU33" s="81">
        <f t="shared" si="761"/>
        <v>3.3500000000000001E-3</v>
      </c>
      <c r="IV33" s="81">
        <f t="shared" si="761"/>
        <v>3.3500000000000001E-3</v>
      </c>
      <c r="IW33" s="81">
        <f t="shared" si="761"/>
        <v>3.3500000000000001E-3</v>
      </c>
      <c r="IX33" s="81">
        <f t="shared" si="761"/>
        <v>3.3500000000000001E-3</v>
      </c>
      <c r="IY33" s="81">
        <f t="shared" si="761"/>
        <v>3.3500000000000001E-3</v>
      </c>
      <c r="IZ33" s="81">
        <f t="shared" si="761"/>
        <v>3.3500000000000001E-3</v>
      </c>
      <c r="JA33" s="81">
        <f t="shared" si="761"/>
        <v>3.3500000000000001E-3</v>
      </c>
      <c r="JB33" s="81">
        <f t="shared" si="761"/>
        <v>3.3500000000000001E-3</v>
      </c>
      <c r="JC33" s="81">
        <f t="shared" si="761"/>
        <v>3.3500000000000001E-3</v>
      </c>
      <c r="JD33" s="81">
        <f t="shared" si="761"/>
        <v>3.3500000000000001E-3</v>
      </c>
      <c r="JE33" s="81">
        <f t="shared" si="761"/>
        <v>3.3500000000000001E-3</v>
      </c>
      <c r="JF33" s="81">
        <f t="shared" si="761"/>
        <v>3.3500000000000001E-3</v>
      </c>
      <c r="JG33" s="81">
        <f t="shared" ref="JG33:JM33" si="762">$E$29*JG25</f>
        <v>3.3500000000000001E-3</v>
      </c>
      <c r="JH33" s="81">
        <f t="shared" si="762"/>
        <v>3.3500000000000001E-3</v>
      </c>
      <c r="JI33" s="81">
        <f t="shared" si="762"/>
        <v>3.3500000000000001E-3</v>
      </c>
      <c r="JJ33" s="81">
        <f t="shared" si="762"/>
        <v>3.3500000000000001E-3</v>
      </c>
      <c r="JK33" s="81">
        <f t="shared" si="762"/>
        <v>3.3500000000000001E-3</v>
      </c>
      <c r="JL33" s="81">
        <f t="shared" si="762"/>
        <v>3.3500000000000001E-3</v>
      </c>
      <c r="JM33" s="81">
        <f t="shared" si="762"/>
        <v>3.3500000000000001E-3</v>
      </c>
      <c r="JN33" s="81">
        <f t="shared" ref="JN33:LY33" si="763">$E$29*JN25</f>
        <v>3.3500000000000001E-3</v>
      </c>
      <c r="JO33" s="81">
        <f t="shared" si="763"/>
        <v>3.3500000000000001E-3</v>
      </c>
      <c r="JP33" s="81">
        <f t="shared" si="763"/>
        <v>3.3500000000000001E-3</v>
      </c>
      <c r="JQ33" s="81">
        <f t="shared" si="763"/>
        <v>3.3500000000000001E-3</v>
      </c>
      <c r="JR33" s="81">
        <f t="shared" si="763"/>
        <v>3.3500000000000001E-3</v>
      </c>
      <c r="JS33" s="81">
        <f t="shared" si="763"/>
        <v>3.3500000000000001E-3</v>
      </c>
      <c r="JT33" s="81">
        <f t="shared" si="763"/>
        <v>3.3500000000000001E-3</v>
      </c>
      <c r="JU33" s="81">
        <f t="shared" si="763"/>
        <v>3.3500000000000001E-3</v>
      </c>
      <c r="JV33" s="81">
        <f t="shared" si="763"/>
        <v>3.3500000000000001E-3</v>
      </c>
      <c r="JW33" s="81">
        <f t="shared" si="763"/>
        <v>3.3500000000000001E-3</v>
      </c>
      <c r="JX33" s="81">
        <f t="shared" si="763"/>
        <v>3.3500000000000001E-3</v>
      </c>
      <c r="JY33" s="81">
        <f t="shared" si="763"/>
        <v>3.3500000000000001E-3</v>
      </c>
      <c r="JZ33" s="81">
        <f t="shared" si="763"/>
        <v>3.3500000000000001E-3</v>
      </c>
      <c r="KA33" s="81">
        <f t="shared" si="763"/>
        <v>3.3500000000000001E-3</v>
      </c>
      <c r="KB33" s="81">
        <f t="shared" si="763"/>
        <v>3.3500000000000001E-3</v>
      </c>
      <c r="KC33" s="81">
        <f t="shared" si="763"/>
        <v>3.3500000000000001E-3</v>
      </c>
      <c r="KD33" s="81">
        <f t="shared" si="763"/>
        <v>3.3500000000000001E-3</v>
      </c>
      <c r="KE33" s="81">
        <f t="shared" si="763"/>
        <v>3.3500000000000001E-3</v>
      </c>
      <c r="KF33" s="81">
        <f t="shared" si="763"/>
        <v>3.3500000000000001E-3</v>
      </c>
      <c r="KG33" s="81">
        <f t="shared" si="763"/>
        <v>3.3500000000000001E-3</v>
      </c>
      <c r="KH33" s="81">
        <f t="shared" si="763"/>
        <v>3.3500000000000001E-3</v>
      </c>
      <c r="KI33" s="81">
        <f t="shared" si="763"/>
        <v>3.3500000000000001E-3</v>
      </c>
      <c r="KJ33" s="81">
        <f t="shared" si="763"/>
        <v>3.3500000000000001E-3</v>
      </c>
      <c r="KK33" s="81">
        <f t="shared" si="763"/>
        <v>3.3500000000000001E-3</v>
      </c>
      <c r="KL33" s="81">
        <f t="shared" si="763"/>
        <v>3.3500000000000001E-3</v>
      </c>
      <c r="KM33" s="81">
        <f t="shared" si="763"/>
        <v>3.3500000000000001E-3</v>
      </c>
      <c r="KN33" s="81">
        <f t="shared" si="763"/>
        <v>3.3500000000000001E-3</v>
      </c>
      <c r="KO33" s="81">
        <f t="shared" si="763"/>
        <v>3.3500000000000001E-3</v>
      </c>
      <c r="KP33" s="81">
        <f t="shared" si="763"/>
        <v>3.3500000000000001E-3</v>
      </c>
      <c r="KQ33" s="81">
        <f t="shared" si="763"/>
        <v>3.3500000000000001E-3</v>
      </c>
      <c r="KR33" s="81">
        <f t="shared" si="763"/>
        <v>3.3500000000000001E-3</v>
      </c>
      <c r="KS33" s="81">
        <f t="shared" si="763"/>
        <v>3.3500000000000001E-3</v>
      </c>
      <c r="KT33" s="81">
        <f t="shared" si="763"/>
        <v>3.3500000000000001E-3</v>
      </c>
      <c r="KU33" s="81">
        <f t="shared" si="763"/>
        <v>3.3500000000000001E-3</v>
      </c>
      <c r="KV33" s="81">
        <f t="shared" si="763"/>
        <v>3.3500000000000001E-3</v>
      </c>
      <c r="KW33" s="81">
        <f t="shared" si="763"/>
        <v>3.3500000000000001E-3</v>
      </c>
      <c r="KX33" s="81">
        <f t="shared" si="763"/>
        <v>3.3500000000000001E-3</v>
      </c>
      <c r="KY33" s="81">
        <f t="shared" si="763"/>
        <v>3.3500000000000001E-3</v>
      </c>
      <c r="KZ33" s="81">
        <f t="shared" si="763"/>
        <v>3.3500000000000001E-3</v>
      </c>
      <c r="LA33" s="81">
        <f t="shared" si="763"/>
        <v>3.3500000000000001E-3</v>
      </c>
      <c r="LB33" s="81">
        <f t="shared" si="763"/>
        <v>3.3500000000000001E-3</v>
      </c>
      <c r="LC33" s="81">
        <f t="shared" si="763"/>
        <v>3.3500000000000001E-3</v>
      </c>
      <c r="LD33" s="81">
        <f t="shared" si="763"/>
        <v>3.3500000000000001E-3</v>
      </c>
      <c r="LE33" s="81">
        <f t="shared" si="763"/>
        <v>3.3500000000000001E-3</v>
      </c>
      <c r="LF33" s="81">
        <f t="shared" si="763"/>
        <v>3.3500000000000001E-3</v>
      </c>
      <c r="LG33" s="81">
        <f t="shared" si="763"/>
        <v>3.3500000000000001E-3</v>
      </c>
      <c r="LH33" s="81">
        <f t="shared" si="763"/>
        <v>3.3500000000000001E-3</v>
      </c>
      <c r="LI33" s="81">
        <f t="shared" si="763"/>
        <v>3.3500000000000001E-3</v>
      </c>
      <c r="LJ33" s="81">
        <f t="shared" si="763"/>
        <v>3.3500000000000001E-3</v>
      </c>
      <c r="LK33" s="81">
        <f t="shared" si="763"/>
        <v>3.3500000000000001E-3</v>
      </c>
      <c r="LL33" s="81">
        <f t="shared" si="763"/>
        <v>3.3500000000000001E-3</v>
      </c>
      <c r="LM33" s="81">
        <f t="shared" si="763"/>
        <v>3.3500000000000001E-3</v>
      </c>
      <c r="LN33" s="81">
        <f t="shared" si="763"/>
        <v>3.3500000000000001E-3</v>
      </c>
      <c r="LO33" s="81">
        <f t="shared" si="763"/>
        <v>3.3500000000000001E-3</v>
      </c>
      <c r="LP33" s="81">
        <f t="shared" si="763"/>
        <v>3.3500000000000001E-3</v>
      </c>
      <c r="LQ33" s="81">
        <f t="shared" si="763"/>
        <v>3.3500000000000001E-3</v>
      </c>
      <c r="LR33" s="81">
        <f t="shared" si="763"/>
        <v>3.3500000000000001E-3</v>
      </c>
      <c r="LS33" s="81">
        <f t="shared" si="763"/>
        <v>3.3500000000000001E-3</v>
      </c>
      <c r="LT33" s="81">
        <f t="shared" si="763"/>
        <v>3.3500000000000001E-3</v>
      </c>
      <c r="LU33" s="81">
        <f t="shared" si="763"/>
        <v>3.3500000000000001E-3</v>
      </c>
      <c r="LV33" s="81">
        <f t="shared" si="763"/>
        <v>3.3500000000000001E-3</v>
      </c>
      <c r="LW33" s="81">
        <f t="shared" si="763"/>
        <v>3.3500000000000001E-3</v>
      </c>
      <c r="LX33" s="81">
        <f t="shared" si="763"/>
        <v>3.3500000000000001E-3</v>
      </c>
      <c r="LY33" s="81">
        <f t="shared" si="763"/>
        <v>3.3500000000000001E-3</v>
      </c>
      <c r="LZ33" s="81">
        <f t="shared" ref="LZ33:OK33" si="764">$E$29*LZ25</f>
        <v>3.3500000000000001E-3</v>
      </c>
      <c r="MA33" s="81">
        <f t="shared" si="764"/>
        <v>3.3500000000000001E-3</v>
      </c>
      <c r="MB33" s="81">
        <f t="shared" si="764"/>
        <v>3.3500000000000001E-3</v>
      </c>
      <c r="MC33" s="81">
        <f t="shared" si="764"/>
        <v>3.3500000000000001E-3</v>
      </c>
      <c r="MD33" s="81">
        <f t="shared" si="764"/>
        <v>3.3500000000000001E-3</v>
      </c>
      <c r="ME33" s="81">
        <f t="shared" si="764"/>
        <v>3.3500000000000001E-3</v>
      </c>
      <c r="MF33" s="81">
        <f t="shared" si="764"/>
        <v>3.3500000000000001E-3</v>
      </c>
      <c r="MG33" s="81">
        <f t="shared" si="764"/>
        <v>3.3500000000000001E-3</v>
      </c>
      <c r="MH33" s="81">
        <f t="shared" si="764"/>
        <v>3.3500000000000001E-3</v>
      </c>
      <c r="MI33" s="81">
        <f t="shared" si="764"/>
        <v>3.3500000000000001E-3</v>
      </c>
      <c r="MJ33" s="81">
        <f t="shared" si="764"/>
        <v>3.3500000000000001E-3</v>
      </c>
      <c r="MK33" s="81">
        <f t="shared" si="764"/>
        <v>3.3500000000000001E-3</v>
      </c>
      <c r="ML33" s="81">
        <f t="shared" si="764"/>
        <v>3.3500000000000001E-3</v>
      </c>
      <c r="MM33" s="81">
        <f t="shared" si="764"/>
        <v>3.3500000000000001E-3</v>
      </c>
      <c r="MN33" s="81">
        <f t="shared" si="764"/>
        <v>3.3500000000000001E-3</v>
      </c>
      <c r="MO33" s="81">
        <f t="shared" si="764"/>
        <v>3.3500000000000001E-3</v>
      </c>
      <c r="MP33" s="81">
        <f t="shared" si="764"/>
        <v>3.3500000000000001E-3</v>
      </c>
      <c r="MQ33" s="81">
        <f t="shared" si="764"/>
        <v>3.3500000000000001E-3</v>
      </c>
      <c r="MR33" s="81">
        <f t="shared" si="764"/>
        <v>3.3500000000000001E-3</v>
      </c>
      <c r="MS33" s="81">
        <f t="shared" si="764"/>
        <v>3.3500000000000001E-3</v>
      </c>
      <c r="MT33" s="81">
        <f t="shared" si="764"/>
        <v>3.3500000000000001E-3</v>
      </c>
      <c r="MU33" s="81">
        <f t="shared" si="764"/>
        <v>3.3500000000000001E-3</v>
      </c>
      <c r="MV33" s="81">
        <f t="shared" si="764"/>
        <v>3.3500000000000001E-3</v>
      </c>
      <c r="MW33" s="81">
        <f t="shared" si="764"/>
        <v>3.3500000000000001E-3</v>
      </c>
      <c r="MX33" s="81">
        <f t="shared" si="764"/>
        <v>3.3500000000000001E-3</v>
      </c>
      <c r="MY33" s="81">
        <f t="shared" si="764"/>
        <v>3.3500000000000001E-3</v>
      </c>
      <c r="MZ33" s="81">
        <f t="shared" si="764"/>
        <v>3.3500000000000001E-3</v>
      </c>
      <c r="NA33" s="81">
        <f t="shared" si="764"/>
        <v>3.3500000000000001E-3</v>
      </c>
      <c r="NB33" s="81">
        <f t="shared" si="764"/>
        <v>3.3500000000000001E-3</v>
      </c>
      <c r="NC33" s="81">
        <f t="shared" si="764"/>
        <v>3.3500000000000001E-3</v>
      </c>
      <c r="ND33" s="81">
        <f t="shared" si="764"/>
        <v>3.3500000000000001E-3</v>
      </c>
      <c r="NE33" s="81">
        <f t="shared" si="764"/>
        <v>3.3500000000000001E-3</v>
      </c>
      <c r="NF33" s="81">
        <f t="shared" si="764"/>
        <v>3.3500000000000001E-3</v>
      </c>
      <c r="NG33" s="81">
        <f t="shared" si="764"/>
        <v>3.3500000000000001E-3</v>
      </c>
      <c r="NH33" s="81">
        <f t="shared" si="764"/>
        <v>3.3500000000000001E-3</v>
      </c>
      <c r="NI33" s="81">
        <f t="shared" si="764"/>
        <v>3.3500000000000001E-3</v>
      </c>
      <c r="NJ33" s="81">
        <f t="shared" si="764"/>
        <v>3.3500000000000001E-3</v>
      </c>
      <c r="NK33" s="81">
        <f t="shared" si="764"/>
        <v>3.3500000000000001E-3</v>
      </c>
      <c r="NL33" s="81">
        <f t="shared" si="764"/>
        <v>3.3500000000000001E-3</v>
      </c>
      <c r="NM33" s="81">
        <f t="shared" si="764"/>
        <v>3.3500000000000001E-3</v>
      </c>
      <c r="NN33" s="81">
        <f t="shared" si="764"/>
        <v>3.3500000000000001E-3</v>
      </c>
      <c r="NO33" s="81">
        <f t="shared" si="764"/>
        <v>3.3500000000000001E-3</v>
      </c>
      <c r="NP33" s="81">
        <f t="shared" si="764"/>
        <v>3.3500000000000001E-3</v>
      </c>
      <c r="NQ33" s="81">
        <f t="shared" si="764"/>
        <v>3.3500000000000001E-3</v>
      </c>
      <c r="NR33" s="81">
        <f t="shared" si="764"/>
        <v>3.3500000000000001E-3</v>
      </c>
      <c r="NS33" s="81">
        <f t="shared" si="764"/>
        <v>3.3500000000000001E-3</v>
      </c>
      <c r="NT33" s="81">
        <f t="shared" si="764"/>
        <v>3.3500000000000001E-3</v>
      </c>
      <c r="NU33" s="81">
        <f t="shared" si="764"/>
        <v>3.3500000000000001E-3</v>
      </c>
      <c r="NV33" s="81">
        <f t="shared" si="764"/>
        <v>3.3500000000000001E-3</v>
      </c>
      <c r="NW33" s="81">
        <f t="shared" si="764"/>
        <v>3.3500000000000001E-3</v>
      </c>
      <c r="NX33" s="81">
        <f t="shared" si="764"/>
        <v>3.3500000000000001E-3</v>
      </c>
      <c r="NY33" s="81">
        <f t="shared" si="764"/>
        <v>3.3500000000000001E-3</v>
      </c>
      <c r="NZ33" s="81">
        <f t="shared" si="764"/>
        <v>3.3500000000000001E-3</v>
      </c>
      <c r="OA33" s="81">
        <f t="shared" si="764"/>
        <v>3.3500000000000001E-3</v>
      </c>
      <c r="OB33" s="81">
        <f t="shared" si="764"/>
        <v>3.3500000000000001E-3</v>
      </c>
      <c r="OC33" s="81">
        <f t="shared" si="764"/>
        <v>3.3500000000000001E-3</v>
      </c>
      <c r="OD33" s="81">
        <f t="shared" si="764"/>
        <v>3.3500000000000001E-3</v>
      </c>
      <c r="OE33" s="81">
        <f t="shared" si="764"/>
        <v>3.3500000000000001E-3</v>
      </c>
      <c r="OF33" s="81">
        <f t="shared" si="764"/>
        <v>3.3500000000000001E-3</v>
      </c>
      <c r="OG33" s="81">
        <f t="shared" si="764"/>
        <v>3.3500000000000001E-3</v>
      </c>
      <c r="OH33" s="81">
        <f t="shared" si="764"/>
        <v>3.3500000000000001E-3</v>
      </c>
      <c r="OI33" s="81">
        <f t="shared" si="764"/>
        <v>3.3500000000000001E-3</v>
      </c>
      <c r="OJ33" s="81">
        <f t="shared" si="764"/>
        <v>3.3500000000000001E-3</v>
      </c>
      <c r="OK33" s="81">
        <f t="shared" si="764"/>
        <v>3.3500000000000001E-3</v>
      </c>
      <c r="OL33" s="81">
        <f t="shared" ref="OL33:PH33" si="765">$E$29*OL25</f>
        <v>3.3500000000000001E-3</v>
      </c>
      <c r="OM33" s="81">
        <f t="shared" si="765"/>
        <v>3.3500000000000001E-3</v>
      </c>
      <c r="ON33" s="81">
        <f t="shared" si="765"/>
        <v>3.3500000000000001E-3</v>
      </c>
      <c r="OO33" s="81">
        <f t="shared" si="765"/>
        <v>3.3500000000000001E-3</v>
      </c>
      <c r="OP33" s="81">
        <f t="shared" si="765"/>
        <v>3.3500000000000001E-3</v>
      </c>
      <c r="OQ33" s="81">
        <f t="shared" si="765"/>
        <v>3.3500000000000001E-3</v>
      </c>
      <c r="OR33" s="81">
        <f t="shared" si="765"/>
        <v>3.3500000000000001E-3</v>
      </c>
      <c r="OS33" s="81">
        <f t="shared" si="765"/>
        <v>3.3500000000000001E-3</v>
      </c>
      <c r="OT33" s="81">
        <f t="shared" si="765"/>
        <v>3.3500000000000001E-3</v>
      </c>
      <c r="OU33" s="81">
        <f t="shared" si="765"/>
        <v>3.3500000000000001E-3</v>
      </c>
      <c r="OV33" s="81">
        <f t="shared" si="765"/>
        <v>3.3500000000000001E-3</v>
      </c>
      <c r="OW33" s="81">
        <f t="shared" si="765"/>
        <v>3.3500000000000001E-3</v>
      </c>
      <c r="OX33" s="81">
        <f t="shared" si="765"/>
        <v>3.3500000000000001E-3</v>
      </c>
      <c r="OY33" s="81">
        <f t="shared" si="765"/>
        <v>3.3500000000000001E-3</v>
      </c>
      <c r="OZ33" s="81">
        <f t="shared" si="765"/>
        <v>3.3500000000000001E-3</v>
      </c>
      <c r="PA33" s="81">
        <f t="shared" si="765"/>
        <v>3.3500000000000001E-3</v>
      </c>
      <c r="PB33" s="81">
        <f t="shared" si="765"/>
        <v>3.3500000000000001E-3</v>
      </c>
      <c r="PC33" s="81">
        <f t="shared" si="765"/>
        <v>3.3500000000000001E-3</v>
      </c>
      <c r="PD33" s="81">
        <f t="shared" si="765"/>
        <v>3.3500000000000001E-3</v>
      </c>
      <c r="PE33" s="81">
        <f t="shared" si="765"/>
        <v>3.3500000000000001E-3</v>
      </c>
      <c r="PF33" s="81">
        <f t="shared" si="765"/>
        <v>3.3500000000000001E-3</v>
      </c>
      <c r="PG33" s="81">
        <f t="shared" si="765"/>
        <v>3.3500000000000001E-3</v>
      </c>
      <c r="PH33" s="81">
        <f t="shared" si="765"/>
        <v>3.3500000000000001E-3</v>
      </c>
      <c r="PI33" s="81">
        <f t="shared" ref="PI33:RT33" si="766">$E$29*PI25</f>
        <v>3.3500000000000001E-3</v>
      </c>
      <c r="PJ33" s="81">
        <f t="shared" si="766"/>
        <v>3.3500000000000001E-3</v>
      </c>
      <c r="PK33" s="81">
        <f t="shared" si="766"/>
        <v>3.3500000000000001E-3</v>
      </c>
      <c r="PL33" s="81">
        <f t="shared" si="766"/>
        <v>3.3500000000000001E-3</v>
      </c>
      <c r="PM33" s="81">
        <f t="shared" si="766"/>
        <v>3.3500000000000001E-3</v>
      </c>
      <c r="PN33" s="81">
        <f t="shared" si="766"/>
        <v>3.3500000000000001E-3</v>
      </c>
      <c r="PO33" s="81">
        <f t="shared" si="766"/>
        <v>3.3500000000000001E-3</v>
      </c>
      <c r="PP33" s="81">
        <f t="shared" si="766"/>
        <v>3.3500000000000001E-3</v>
      </c>
      <c r="PQ33" s="81">
        <f t="shared" si="766"/>
        <v>3.3500000000000001E-3</v>
      </c>
      <c r="PR33" s="81">
        <f t="shared" si="766"/>
        <v>3.3500000000000001E-3</v>
      </c>
      <c r="PS33" s="81">
        <f t="shared" si="766"/>
        <v>3.3500000000000001E-3</v>
      </c>
      <c r="PT33" s="81">
        <f t="shared" si="766"/>
        <v>3.3500000000000001E-3</v>
      </c>
      <c r="PU33" s="81">
        <f t="shared" si="766"/>
        <v>3.3500000000000001E-3</v>
      </c>
      <c r="PV33" s="81">
        <f t="shared" si="766"/>
        <v>3.3500000000000001E-3</v>
      </c>
      <c r="PW33" s="81">
        <f t="shared" si="766"/>
        <v>3.3500000000000001E-3</v>
      </c>
      <c r="PX33" s="81">
        <f t="shared" si="766"/>
        <v>3.3500000000000001E-3</v>
      </c>
      <c r="PY33" s="81">
        <f t="shared" si="766"/>
        <v>3.3500000000000001E-3</v>
      </c>
      <c r="PZ33" s="81">
        <f t="shared" si="766"/>
        <v>3.3500000000000001E-3</v>
      </c>
      <c r="QA33" s="81">
        <f t="shared" si="766"/>
        <v>3.3500000000000001E-3</v>
      </c>
      <c r="QB33" s="81">
        <f t="shared" si="766"/>
        <v>3.3500000000000001E-3</v>
      </c>
      <c r="QC33" s="81">
        <f t="shared" si="766"/>
        <v>3.3500000000000001E-3</v>
      </c>
      <c r="QD33" s="81">
        <f t="shared" si="766"/>
        <v>3.3500000000000001E-3</v>
      </c>
      <c r="QE33" s="81">
        <f t="shared" si="766"/>
        <v>3.3500000000000001E-3</v>
      </c>
      <c r="QF33" s="81">
        <f t="shared" si="766"/>
        <v>3.3500000000000001E-3</v>
      </c>
      <c r="QG33" s="81">
        <f t="shared" si="766"/>
        <v>3.3500000000000001E-3</v>
      </c>
      <c r="QH33" s="81">
        <f t="shared" si="766"/>
        <v>3.3500000000000001E-3</v>
      </c>
      <c r="QI33" s="81">
        <f t="shared" si="766"/>
        <v>3.3500000000000001E-3</v>
      </c>
      <c r="QJ33" s="81">
        <f t="shared" si="766"/>
        <v>3.3500000000000001E-3</v>
      </c>
      <c r="QK33" s="81">
        <f t="shared" si="766"/>
        <v>3.3500000000000001E-3</v>
      </c>
      <c r="QL33" s="81">
        <f t="shared" si="766"/>
        <v>3.3500000000000001E-3</v>
      </c>
      <c r="QM33" s="81">
        <f t="shared" si="766"/>
        <v>3.3500000000000001E-3</v>
      </c>
      <c r="QN33" s="81">
        <f t="shared" si="766"/>
        <v>3.3500000000000001E-3</v>
      </c>
      <c r="QO33" s="81">
        <f t="shared" si="766"/>
        <v>3.3500000000000001E-3</v>
      </c>
      <c r="QP33" s="81">
        <f t="shared" si="766"/>
        <v>3.3500000000000001E-3</v>
      </c>
      <c r="QQ33" s="81">
        <f t="shared" si="766"/>
        <v>3.3500000000000001E-3</v>
      </c>
      <c r="QR33" s="81">
        <f t="shared" si="766"/>
        <v>3.3500000000000001E-3</v>
      </c>
      <c r="QS33" s="81">
        <f t="shared" si="766"/>
        <v>3.3500000000000001E-3</v>
      </c>
      <c r="QT33" s="81">
        <f t="shared" si="766"/>
        <v>3.3500000000000001E-3</v>
      </c>
      <c r="QU33" s="81">
        <f t="shared" si="766"/>
        <v>3.3500000000000001E-3</v>
      </c>
      <c r="QV33" s="81">
        <f t="shared" si="766"/>
        <v>3.3500000000000001E-3</v>
      </c>
      <c r="QW33" s="81">
        <f t="shared" si="766"/>
        <v>3.3500000000000001E-3</v>
      </c>
      <c r="QX33" s="81">
        <f t="shared" si="766"/>
        <v>3.3500000000000001E-3</v>
      </c>
      <c r="QY33" s="81">
        <f t="shared" si="766"/>
        <v>3.3500000000000001E-3</v>
      </c>
      <c r="QZ33" s="81">
        <f t="shared" si="766"/>
        <v>3.3500000000000001E-3</v>
      </c>
      <c r="RA33" s="81">
        <f t="shared" si="766"/>
        <v>3.3500000000000001E-3</v>
      </c>
      <c r="RB33" s="81">
        <f t="shared" si="766"/>
        <v>3.3500000000000001E-3</v>
      </c>
      <c r="RC33" s="81">
        <f t="shared" si="766"/>
        <v>3.3500000000000001E-3</v>
      </c>
      <c r="RD33" s="81">
        <f t="shared" si="766"/>
        <v>3.3500000000000001E-3</v>
      </c>
      <c r="RE33" s="81">
        <f t="shared" si="766"/>
        <v>3.3500000000000001E-3</v>
      </c>
      <c r="RF33" s="81">
        <f t="shared" si="766"/>
        <v>3.3500000000000001E-3</v>
      </c>
      <c r="RG33" s="81">
        <f t="shared" si="766"/>
        <v>3.3500000000000001E-3</v>
      </c>
      <c r="RH33" s="81">
        <f t="shared" si="766"/>
        <v>3.3500000000000001E-3</v>
      </c>
      <c r="RI33" s="81">
        <f t="shared" si="766"/>
        <v>3.3500000000000001E-3</v>
      </c>
      <c r="RJ33" s="81">
        <f t="shared" si="766"/>
        <v>3.3500000000000001E-3</v>
      </c>
      <c r="RK33" s="81">
        <f t="shared" si="766"/>
        <v>3.3500000000000001E-3</v>
      </c>
      <c r="RL33" s="81">
        <f t="shared" si="766"/>
        <v>3.3500000000000001E-3</v>
      </c>
      <c r="RM33" s="81">
        <f t="shared" si="766"/>
        <v>3.3500000000000001E-3</v>
      </c>
      <c r="RN33" s="81">
        <f t="shared" si="766"/>
        <v>3.3500000000000001E-3</v>
      </c>
      <c r="RO33" s="81">
        <f t="shared" si="766"/>
        <v>3.3500000000000001E-3</v>
      </c>
      <c r="RP33" s="81">
        <f t="shared" si="766"/>
        <v>3.3500000000000001E-3</v>
      </c>
      <c r="RQ33" s="81">
        <f t="shared" si="766"/>
        <v>3.3500000000000001E-3</v>
      </c>
      <c r="RR33" s="81">
        <f t="shared" si="766"/>
        <v>3.3500000000000001E-3</v>
      </c>
      <c r="RS33" s="81">
        <f t="shared" si="766"/>
        <v>3.3500000000000001E-3</v>
      </c>
      <c r="RT33" s="81">
        <f t="shared" si="766"/>
        <v>3.3500000000000001E-3</v>
      </c>
      <c r="RU33" s="81">
        <f t="shared" ref="RU33:TQ33" si="767">$E$29*RU25</f>
        <v>3.3500000000000001E-3</v>
      </c>
      <c r="RV33" s="81">
        <f t="shared" si="767"/>
        <v>3.3500000000000001E-3</v>
      </c>
      <c r="RW33" s="81">
        <f t="shared" si="767"/>
        <v>3.3500000000000001E-3</v>
      </c>
      <c r="RX33" s="81">
        <f t="shared" si="767"/>
        <v>3.3500000000000001E-3</v>
      </c>
      <c r="RY33" s="81">
        <f t="shared" si="767"/>
        <v>3.3500000000000001E-3</v>
      </c>
      <c r="RZ33" s="81">
        <f t="shared" si="767"/>
        <v>3.3500000000000001E-3</v>
      </c>
      <c r="SA33" s="81">
        <f t="shared" si="767"/>
        <v>3.3500000000000001E-3</v>
      </c>
      <c r="SB33" s="81">
        <f t="shared" si="767"/>
        <v>3.3500000000000001E-3</v>
      </c>
      <c r="SC33" s="81">
        <f t="shared" si="767"/>
        <v>3.3500000000000001E-3</v>
      </c>
      <c r="SD33" s="81">
        <f t="shared" si="767"/>
        <v>3.3500000000000001E-3</v>
      </c>
      <c r="SE33" s="81">
        <f t="shared" si="767"/>
        <v>3.3500000000000001E-3</v>
      </c>
      <c r="SF33" s="81">
        <f t="shared" si="767"/>
        <v>3.3500000000000001E-3</v>
      </c>
      <c r="SG33" s="81">
        <f t="shared" si="767"/>
        <v>3.3500000000000001E-3</v>
      </c>
      <c r="SH33" s="81">
        <f t="shared" si="767"/>
        <v>3.3500000000000001E-3</v>
      </c>
      <c r="SI33" s="81">
        <f t="shared" si="767"/>
        <v>3.3500000000000001E-3</v>
      </c>
      <c r="SJ33" s="81">
        <f t="shared" si="767"/>
        <v>3.3500000000000001E-3</v>
      </c>
      <c r="SK33" s="81">
        <f t="shared" si="767"/>
        <v>3.3500000000000001E-3</v>
      </c>
      <c r="SL33" s="81">
        <f t="shared" si="767"/>
        <v>3.3500000000000001E-3</v>
      </c>
      <c r="SM33" s="81">
        <f t="shared" si="767"/>
        <v>3.3500000000000001E-3</v>
      </c>
      <c r="SN33" s="81">
        <f t="shared" si="767"/>
        <v>3.3500000000000001E-3</v>
      </c>
      <c r="SO33" s="81">
        <f t="shared" si="767"/>
        <v>3.3500000000000001E-3</v>
      </c>
      <c r="SP33" s="81">
        <f t="shared" si="767"/>
        <v>3.3500000000000001E-3</v>
      </c>
      <c r="SQ33" s="81">
        <f t="shared" si="767"/>
        <v>3.3500000000000001E-3</v>
      </c>
      <c r="SR33" s="81">
        <f t="shared" si="767"/>
        <v>3.3500000000000001E-3</v>
      </c>
      <c r="SS33" s="81">
        <f t="shared" si="767"/>
        <v>3.3500000000000001E-3</v>
      </c>
      <c r="ST33" s="81">
        <f t="shared" si="767"/>
        <v>3.3500000000000001E-3</v>
      </c>
      <c r="SU33" s="81">
        <f t="shared" si="767"/>
        <v>3.3500000000000001E-3</v>
      </c>
      <c r="SV33" s="81">
        <f t="shared" si="767"/>
        <v>3.3500000000000001E-3</v>
      </c>
      <c r="SW33" s="81">
        <f t="shared" si="767"/>
        <v>3.3500000000000001E-3</v>
      </c>
      <c r="SX33" s="81">
        <f t="shared" si="767"/>
        <v>3.3500000000000001E-3</v>
      </c>
      <c r="SY33" s="81">
        <f t="shared" si="767"/>
        <v>3.3500000000000001E-3</v>
      </c>
      <c r="SZ33" s="81">
        <f t="shared" si="767"/>
        <v>3.3500000000000001E-3</v>
      </c>
      <c r="TA33" s="81">
        <f t="shared" si="767"/>
        <v>3.3500000000000001E-3</v>
      </c>
      <c r="TB33" s="81">
        <f t="shared" si="767"/>
        <v>3.3500000000000001E-3</v>
      </c>
      <c r="TC33" s="81">
        <f t="shared" si="767"/>
        <v>3.3500000000000001E-3</v>
      </c>
      <c r="TD33" s="81">
        <f t="shared" si="767"/>
        <v>3.3500000000000001E-3</v>
      </c>
      <c r="TE33" s="81">
        <f t="shared" si="767"/>
        <v>3.3500000000000001E-3</v>
      </c>
      <c r="TF33" s="81">
        <f t="shared" si="767"/>
        <v>3.3500000000000001E-3</v>
      </c>
      <c r="TG33" s="81">
        <f t="shared" si="767"/>
        <v>3.3500000000000001E-3</v>
      </c>
      <c r="TH33" s="81">
        <f t="shared" si="767"/>
        <v>3.3500000000000001E-3</v>
      </c>
      <c r="TI33" s="81">
        <f t="shared" si="767"/>
        <v>3.3500000000000001E-3</v>
      </c>
      <c r="TJ33" s="81">
        <f t="shared" si="767"/>
        <v>3.3500000000000001E-3</v>
      </c>
      <c r="TK33" s="81">
        <f t="shared" si="767"/>
        <v>3.3500000000000001E-3</v>
      </c>
      <c r="TL33" s="81">
        <f t="shared" si="767"/>
        <v>3.3500000000000001E-3</v>
      </c>
      <c r="TM33" s="81">
        <f t="shared" si="767"/>
        <v>3.3500000000000001E-3</v>
      </c>
      <c r="TN33" s="81">
        <f t="shared" si="767"/>
        <v>3.3500000000000001E-3</v>
      </c>
      <c r="TO33" s="81">
        <f t="shared" si="767"/>
        <v>3.3500000000000001E-3</v>
      </c>
      <c r="TP33" s="81">
        <f t="shared" si="767"/>
        <v>3.3500000000000001E-3</v>
      </c>
      <c r="TQ33" s="81">
        <f t="shared" si="767"/>
        <v>3.3500000000000001E-3</v>
      </c>
      <c r="TR33" s="81">
        <f t="shared" ref="TR33:WB33" si="768">$E$29*TR25</f>
        <v>3.3500000000000001E-3</v>
      </c>
      <c r="TS33" s="81">
        <f t="shared" si="768"/>
        <v>3.3500000000000001E-3</v>
      </c>
      <c r="TT33" s="81">
        <f t="shared" si="768"/>
        <v>3.3500000000000001E-3</v>
      </c>
      <c r="TU33" s="81">
        <f t="shared" si="768"/>
        <v>3.3500000000000001E-3</v>
      </c>
      <c r="TV33" s="81">
        <f t="shared" si="768"/>
        <v>3.3500000000000001E-3</v>
      </c>
      <c r="TW33" s="81">
        <f t="shared" si="768"/>
        <v>3.3500000000000001E-3</v>
      </c>
      <c r="TX33" s="81">
        <f t="shared" si="768"/>
        <v>3.3500000000000001E-3</v>
      </c>
      <c r="TY33" s="81">
        <f t="shared" si="768"/>
        <v>3.3500000000000001E-3</v>
      </c>
      <c r="TZ33" s="81">
        <f t="shared" si="768"/>
        <v>3.3500000000000001E-3</v>
      </c>
      <c r="UA33" s="81">
        <f t="shared" si="768"/>
        <v>3.3500000000000001E-3</v>
      </c>
      <c r="UB33" s="81">
        <f t="shared" si="768"/>
        <v>3.3500000000000001E-3</v>
      </c>
      <c r="UC33" s="81">
        <f t="shared" si="768"/>
        <v>3.3500000000000001E-3</v>
      </c>
      <c r="UD33" s="81">
        <f t="shared" si="768"/>
        <v>3.3500000000000001E-3</v>
      </c>
      <c r="UE33" s="81">
        <f t="shared" si="768"/>
        <v>3.3500000000000001E-3</v>
      </c>
      <c r="UF33" s="81">
        <f t="shared" si="768"/>
        <v>3.3500000000000001E-3</v>
      </c>
      <c r="UG33" s="81">
        <f t="shared" si="768"/>
        <v>3.3500000000000001E-3</v>
      </c>
      <c r="UH33" s="81">
        <f t="shared" si="768"/>
        <v>3.3500000000000001E-3</v>
      </c>
      <c r="UI33" s="81">
        <f t="shared" si="768"/>
        <v>3.3500000000000001E-3</v>
      </c>
      <c r="UJ33" s="81">
        <f t="shared" si="768"/>
        <v>3.3500000000000001E-3</v>
      </c>
      <c r="UK33" s="81">
        <f t="shared" si="768"/>
        <v>3.3500000000000001E-3</v>
      </c>
      <c r="UL33" s="81">
        <f t="shared" si="768"/>
        <v>3.3500000000000001E-3</v>
      </c>
      <c r="UM33" s="81">
        <f t="shared" si="768"/>
        <v>3.3500000000000001E-3</v>
      </c>
      <c r="UN33" s="81">
        <f t="shared" si="768"/>
        <v>3.3500000000000001E-3</v>
      </c>
      <c r="UO33" s="81">
        <f t="shared" si="768"/>
        <v>3.3500000000000001E-3</v>
      </c>
      <c r="UP33" s="81">
        <f t="shared" si="768"/>
        <v>3.3500000000000001E-3</v>
      </c>
      <c r="UQ33" s="81">
        <f t="shared" si="768"/>
        <v>3.3500000000000001E-3</v>
      </c>
      <c r="UR33" s="81">
        <f t="shared" si="768"/>
        <v>3.3500000000000001E-3</v>
      </c>
      <c r="US33" s="81">
        <f t="shared" si="768"/>
        <v>3.3500000000000001E-3</v>
      </c>
      <c r="UT33" s="81">
        <f t="shared" si="768"/>
        <v>3.3500000000000001E-3</v>
      </c>
      <c r="UU33" s="81">
        <f t="shared" si="768"/>
        <v>3.3500000000000001E-3</v>
      </c>
      <c r="UV33" s="81">
        <f t="shared" si="768"/>
        <v>3.3500000000000001E-3</v>
      </c>
      <c r="UW33" s="81">
        <f t="shared" si="768"/>
        <v>3.3500000000000001E-3</v>
      </c>
      <c r="UX33" s="81">
        <f t="shared" si="768"/>
        <v>3.3500000000000001E-3</v>
      </c>
      <c r="UY33" s="81">
        <f t="shared" si="768"/>
        <v>3.3500000000000001E-3</v>
      </c>
      <c r="UZ33" s="81">
        <f t="shared" si="768"/>
        <v>3.3500000000000001E-3</v>
      </c>
      <c r="VA33" s="81">
        <f t="shared" si="768"/>
        <v>3.3500000000000001E-3</v>
      </c>
      <c r="VB33" s="81">
        <f t="shared" si="768"/>
        <v>3.3500000000000001E-3</v>
      </c>
      <c r="VC33" s="81">
        <f t="shared" si="768"/>
        <v>3.3500000000000001E-3</v>
      </c>
      <c r="VD33" s="81">
        <f t="shared" si="768"/>
        <v>3.3500000000000001E-3</v>
      </c>
      <c r="VE33" s="81">
        <f t="shared" si="768"/>
        <v>3.3500000000000001E-3</v>
      </c>
      <c r="VF33" s="81">
        <f t="shared" si="768"/>
        <v>3.3500000000000001E-3</v>
      </c>
      <c r="VG33" s="81">
        <f t="shared" si="768"/>
        <v>3.3500000000000001E-3</v>
      </c>
      <c r="VH33" s="81">
        <f t="shared" si="768"/>
        <v>3.3500000000000001E-3</v>
      </c>
      <c r="VI33" s="81">
        <f t="shared" si="768"/>
        <v>3.3500000000000001E-3</v>
      </c>
      <c r="VJ33" s="81">
        <f t="shared" si="768"/>
        <v>3.3500000000000001E-3</v>
      </c>
      <c r="VK33" s="81">
        <f t="shared" si="768"/>
        <v>3.3500000000000001E-3</v>
      </c>
      <c r="VL33" s="81">
        <f t="shared" si="768"/>
        <v>3.3500000000000001E-3</v>
      </c>
      <c r="VM33" s="81">
        <f t="shared" si="768"/>
        <v>3.3500000000000001E-3</v>
      </c>
      <c r="VN33" s="81">
        <f t="shared" si="768"/>
        <v>3.3500000000000001E-3</v>
      </c>
      <c r="VO33" s="81">
        <f t="shared" si="768"/>
        <v>3.3500000000000001E-3</v>
      </c>
      <c r="VP33" s="81">
        <f t="shared" si="768"/>
        <v>3.3500000000000001E-3</v>
      </c>
      <c r="VQ33" s="81">
        <f t="shared" si="768"/>
        <v>3.3500000000000001E-3</v>
      </c>
      <c r="VR33" s="81">
        <f t="shared" si="768"/>
        <v>3.3500000000000001E-3</v>
      </c>
      <c r="VS33" s="81">
        <f t="shared" si="768"/>
        <v>3.3500000000000001E-3</v>
      </c>
      <c r="VT33" s="81">
        <f t="shared" si="768"/>
        <v>3.3500000000000001E-3</v>
      </c>
      <c r="VU33" s="81">
        <f t="shared" si="768"/>
        <v>3.3500000000000001E-3</v>
      </c>
      <c r="VV33" s="81">
        <f t="shared" si="768"/>
        <v>3.3500000000000001E-3</v>
      </c>
      <c r="VW33" s="81">
        <f t="shared" si="768"/>
        <v>3.3500000000000001E-3</v>
      </c>
      <c r="VX33" s="81">
        <f t="shared" si="768"/>
        <v>3.3500000000000001E-3</v>
      </c>
      <c r="VY33" s="81">
        <f t="shared" si="768"/>
        <v>3.3500000000000001E-3</v>
      </c>
      <c r="VZ33" s="81">
        <f t="shared" si="768"/>
        <v>3.3500000000000001E-3</v>
      </c>
      <c r="WA33" s="81">
        <f t="shared" si="768"/>
        <v>3.3500000000000001E-3</v>
      </c>
      <c r="WB33" s="81">
        <f t="shared" si="768"/>
        <v>3.3500000000000001E-3</v>
      </c>
      <c r="WC33" s="81">
        <f t="shared" ref="WC33:XO33" si="769">$E$29*WC25</f>
        <v>3.3500000000000001E-3</v>
      </c>
      <c r="WD33" s="81">
        <f t="shared" si="769"/>
        <v>3.3500000000000001E-3</v>
      </c>
      <c r="WE33" s="81">
        <f t="shared" si="769"/>
        <v>3.3500000000000001E-3</v>
      </c>
      <c r="WF33" s="81">
        <f t="shared" si="769"/>
        <v>3.3500000000000001E-3</v>
      </c>
      <c r="WG33" s="81">
        <f t="shared" si="769"/>
        <v>3.3500000000000001E-3</v>
      </c>
      <c r="WH33" s="81">
        <f t="shared" si="769"/>
        <v>3.3500000000000001E-3</v>
      </c>
      <c r="WI33" s="81">
        <f t="shared" si="769"/>
        <v>3.3500000000000001E-3</v>
      </c>
      <c r="WJ33" s="81">
        <f t="shared" si="769"/>
        <v>3.3500000000000001E-3</v>
      </c>
      <c r="WK33" s="81">
        <f t="shared" si="769"/>
        <v>3.3500000000000001E-3</v>
      </c>
      <c r="WL33" s="81">
        <f t="shared" si="769"/>
        <v>3.3500000000000001E-3</v>
      </c>
      <c r="WM33" s="81">
        <f t="shared" si="769"/>
        <v>3.3500000000000001E-3</v>
      </c>
      <c r="WN33" s="81">
        <f t="shared" si="769"/>
        <v>3.3500000000000001E-3</v>
      </c>
      <c r="WO33" s="81">
        <f t="shared" si="769"/>
        <v>3.3500000000000001E-3</v>
      </c>
      <c r="WP33" s="81">
        <f t="shared" si="769"/>
        <v>3.3500000000000001E-3</v>
      </c>
      <c r="WQ33" s="81">
        <f t="shared" si="769"/>
        <v>3.3500000000000001E-3</v>
      </c>
      <c r="WR33" s="81">
        <f t="shared" si="769"/>
        <v>3.3500000000000001E-3</v>
      </c>
      <c r="WS33" s="81">
        <f t="shared" si="769"/>
        <v>3.3500000000000001E-3</v>
      </c>
      <c r="WT33" s="81">
        <f t="shared" si="769"/>
        <v>3.3500000000000001E-3</v>
      </c>
      <c r="WU33" s="81">
        <f t="shared" si="769"/>
        <v>3.3500000000000001E-3</v>
      </c>
      <c r="WV33" s="81">
        <f t="shared" si="769"/>
        <v>3.3500000000000001E-3</v>
      </c>
      <c r="WW33" s="81">
        <f t="shared" si="769"/>
        <v>3.3500000000000001E-3</v>
      </c>
      <c r="WX33" s="81">
        <f t="shared" si="769"/>
        <v>3.3500000000000001E-3</v>
      </c>
      <c r="WY33" s="81">
        <f t="shared" si="769"/>
        <v>3.3500000000000001E-3</v>
      </c>
      <c r="WZ33" s="81">
        <f t="shared" si="769"/>
        <v>3.3500000000000001E-3</v>
      </c>
      <c r="XA33" s="81">
        <f t="shared" si="769"/>
        <v>3.3500000000000001E-3</v>
      </c>
      <c r="XB33" s="81">
        <f t="shared" si="769"/>
        <v>3.3500000000000001E-3</v>
      </c>
      <c r="XC33" s="81">
        <f t="shared" si="769"/>
        <v>3.3500000000000001E-3</v>
      </c>
      <c r="XD33" s="81">
        <f t="shared" si="769"/>
        <v>3.3500000000000001E-3</v>
      </c>
      <c r="XE33" s="81">
        <f t="shared" si="769"/>
        <v>3.3500000000000001E-3</v>
      </c>
      <c r="XF33" s="81">
        <f t="shared" si="769"/>
        <v>3.3500000000000001E-3</v>
      </c>
      <c r="XG33" s="81">
        <f t="shared" si="769"/>
        <v>3.3500000000000001E-3</v>
      </c>
      <c r="XH33" s="81">
        <f t="shared" si="769"/>
        <v>3.3500000000000001E-3</v>
      </c>
      <c r="XI33" s="81">
        <f t="shared" si="769"/>
        <v>3.3500000000000001E-3</v>
      </c>
      <c r="XJ33" s="81">
        <f t="shared" si="769"/>
        <v>3.3500000000000001E-3</v>
      </c>
      <c r="XK33" s="81">
        <f t="shared" si="769"/>
        <v>3.3500000000000001E-3</v>
      </c>
      <c r="XL33" s="81">
        <f t="shared" si="769"/>
        <v>3.3500000000000001E-3</v>
      </c>
      <c r="XM33" s="81">
        <f t="shared" si="769"/>
        <v>3.3500000000000001E-3</v>
      </c>
      <c r="XN33" s="81">
        <f t="shared" si="769"/>
        <v>3.3500000000000001E-3</v>
      </c>
      <c r="XO33" s="81">
        <f t="shared" si="769"/>
        <v>3.3500000000000001E-3</v>
      </c>
      <c r="XP33" s="81">
        <f t="shared" ref="XP33:ZC33" si="770">$E$29*XP25</f>
        <v>3.3500000000000001E-3</v>
      </c>
      <c r="XQ33" s="81">
        <f t="shared" si="770"/>
        <v>3.3500000000000001E-3</v>
      </c>
      <c r="XR33" s="81">
        <f t="shared" si="770"/>
        <v>3.3500000000000001E-3</v>
      </c>
      <c r="XS33" s="81">
        <f t="shared" si="770"/>
        <v>3.3500000000000001E-3</v>
      </c>
      <c r="XT33" s="81">
        <f t="shared" si="770"/>
        <v>3.3500000000000001E-3</v>
      </c>
      <c r="XU33" s="81">
        <f t="shared" si="770"/>
        <v>3.3500000000000001E-3</v>
      </c>
      <c r="XV33" s="81">
        <f t="shared" si="770"/>
        <v>3.3500000000000001E-3</v>
      </c>
      <c r="XW33" s="81">
        <f t="shared" si="770"/>
        <v>3.3500000000000001E-3</v>
      </c>
      <c r="XX33" s="81">
        <f t="shared" si="770"/>
        <v>3.3500000000000001E-3</v>
      </c>
      <c r="XY33" s="81">
        <f t="shared" si="770"/>
        <v>3.3500000000000001E-3</v>
      </c>
      <c r="XZ33" s="81">
        <f t="shared" si="770"/>
        <v>3.3500000000000001E-3</v>
      </c>
      <c r="YA33" s="81">
        <f t="shared" si="770"/>
        <v>3.3500000000000001E-3</v>
      </c>
      <c r="YB33" s="81">
        <f t="shared" si="770"/>
        <v>3.3500000000000001E-3</v>
      </c>
      <c r="YC33" s="81">
        <f t="shared" si="770"/>
        <v>3.3500000000000001E-3</v>
      </c>
      <c r="YD33" s="81">
        <f t="shared" si="770"/>
        <v>3.3500000000000001E-3</v>
      </c>
      <c r="YE33" s="81">
        <f t="shared" si="770"/>
        <v>3.3500000000000001E-3</v>
      </c>
      <c r="YF33" s="81">
        <f t="shared" si="770"/>
        <v>3.3500000000000001E-3</v>
      </c>
      <c r="YG33" s="81">
        <f t="shared" si="770"/>
        <v>3.3500000000000001E-3</v>
      </c>
      <c r="YH33" s="81">
        <f t="shared" si="770"/>
        <v>3.3500000000000001E-3</v>
      </c>
      <c r="YI33" s="81">
        <f t="shared" si="770"/>
        <v>3.3500000000000001E-3</v>
      </c>
      <c r="YJ33" s="81">
        <f t="shared" si="770"/>
        <v>3.3500000000000001E-3</v>
      </c>
      <c r="YK33" s="81">
        <f t="shared" si="770"/>
        <v>3.3500000000000001E-3</v>
      </c>
      <c r="YL33" s="81">
        <f t="shared" si="770"/>
        <v>3.3500000000000001E-3</v>
      </c>
      <c r="YM33" s="81">
        <f t="shared" si="770"/>
        <v>3.3500000000000001E-3</v>
      </c>
      <c r="YN33" s="81">
        <f t="shared" si="770"/>
        <v>3.3500000000000001E-3</v>
      </c>
      <c r="YO33" s="81">
        <f t="shared" si="770"/>
        <v>3.3500000000000001E-3</v>
      </c>
      <c r="YP33" s="81">
        <f t="shared" si="770"/>
        <v>3.3500000000000001E-3</v>
      </c>
      <c r="YQ33" s="81">
        <f t="shared" si="770"/>
        <v>3.3500000000000001E-3</v>
      </c>
      <c r="YR33" s="81">
        <f t="shared" si="770"/>
        <v>3.3500000000000001E-3</v>
      </c>
      <c r="YS33" s="81">
        <f t="shared" si="770"/>
        <v>3.3500000000000001E-3</v>
      </c>
      <c r="YT33" s="81">
        <f t="shared" si="770"/>
        <v>3.3500000000000001E-3</v>
      </c>
      <c r="YU33" s="81">
        <f t="shared" si="770"/>
        <v>3.3500000000000001E-3</v>
      </c>
      <c r="YV33" s="81">
        <f t="shared" si="770"/>
        <v>3.3500000000000001E-3</v>
      </c>
      <c r="YW33" s="81">
        <f t="shared" si="770"/>
        <v>3.3500000000000001E-3</v>
      </c>
      <c r="YX33" s="81">
        <f t="shared" si="770"/>
        <v>3.3500000000000001E-3</v>
      </c>
      <c r="YY33" s="81">
        <f t="shared" si="770"/>
        <v>3.3500000000000001E-3</v>
      </c>
      <c r="YZ33" s="81">
        <f t="shared" si="770"/>
        <v>3.3500000000000001E-3</v>
      </c>
      <c r="ZA33" s="81">
        <f t="shared" si="770"/>
        <v>3.3500000000000001E-3</v>
      </c>
      <c r="ZB33" s="81">
        <f t="shared" si="770"/>
        <v>3.3500000000000001E-3</v>
      </c>
      <c r="ZC33" s="81">
        <f t="shared" si="770"/>
        <v>3.3500000000000001E-3</v>
      </c>
      <c r="ZD33" s="82">
        <f t="shared" ref="ZD33" si="771">$E$29*ZD25</f>
        <v>3.3500000000000001E-3</v>
      </c>
    </row>
    <row r="34" spans="1:680" s="13" customFormat="1" ht="47.25" customHeight="1" x14ac:dyDescent="0.25">
      <c r="A34" s="8"/>
      <c r="B34" s="9"/>
      <c r="C34" s="8"/>
      <c r="D34" s="9"/>
      <c r="E34" s="9"/>
      <c r="F34" s="29"/>
      <c r="G34" s="113">
        <f>SUM(J50,J52,J54)</f>
        <v>0</v>
      </c>
      <c r="I34" s="108" t="str">
        <f t="shared" si="740"/>
        <v xml:space="preserve">PS CSG NON DÉDUCTIBLE </v>
      </c>
      <c r="J34" s="109">
        <f t="shared" ref="J34:Y36" si="772">98.25%*$B$19*J26</f>
        <v>2.3580000000000001</v>
      </c>
      <c r="K34" s="109">
        <f t="shared" ref="K34:BV34" si="773">98.25%*$B$19*K26</f>
        <v>2.3580000000000001</v>
      </c>
      <c r="L34" s="109">
        <f t="shared" si="773"/>
        <v>2.3580000000000001</v>
      </c>
      <c r="M34" s="109">
        <f t="shared" si="773"/>
        <v>2.3580000000000001</v>
      </c>
      <c r="N34" s="109">
        <f t="shared" si="773"/>
        <v>2.3580000000000001</v>
      </c>
      <c r="O34" s="109">
        <f t="shared" si="773"/>
        <v>2.3580000000000001</v>
      </c>
      <c r="P34" s="109">
        <f t="shared" si="773"/>
        <v>2.3580000000000001</v>
      </c>
      <c r="Q34" s="109">
        <f t="shared" si="773"/>
        <v>2.3580000000000001</v>
      </c>
      <c r="R34" s="109">
        <f t="shared" si="773"/>
        <v>2.3580000000000001</v>
      </c>
      <c r="S34" s="109">
        <f t="shared" si="773"/>
        <v>2.3580000000000001</v>
      </c>
      <c r="T34" s="109">
        <f t="shared" si="773"/>
        <v>2.3580000000000001</v>
      </c>
      <c r="U34" s="109">
        <f t="shared" si="773"/>
        <v>2.3580000000000001</v>
      </c>
      <c r="V34" s="109">
        <f t="shared" si="773"/>
        <v>2.3580000000000001</v>
      </c>
      <c r="W34" s="109">
        <f t="shared" si="773"/>
        <v>2.3580000000000001</v>
      </c>
      <c r="X34" s="109">
        <f t="shared" si="773"/>
        <v>2.3580000000000001</v>
      </c>
      <c r="Y34" s="109">
        <f t="shared" si="773"/>
        <v>2.3580000000000001</v>
      </c>
      <c r="Z34" s="109">
        <f t="shared" si="773"/>
        <v>2.3580000000000001</v>
      </c>
      <c r="AA34" s="109">
        <f t="shared" si="773"/>
        <v>2.3580000000000001</v>
      </c>
      <c r="AB34" s="109">
        <f t="shared" si="773"/>
        <v>2.3580000000000001</v>
      </c>
      <c r="AC34" s="109">
        <f t="shared" si="773"/>
        <v>2.3580000000000001</v>
      </c>
      <c r="AD34" s="109">
        <f t="shared" si="773"/>
        <v>2.3580000000000001</v>
      </c>
      <c r="AE34" s="109">
        <f t="shared" si="773"/>
        <v>2.3580000000000001</v>
      </c>
      <c r="AF34" s="109">
        <f t="shared" si="773"/>
        <v>2.3580000000000001</v>
      </c>
      <c r="AG34" s="109">
        <f t="shared" si="773"/>
        <v>2.3580000000000001</v>
      </c>
      <c r="AH34" s="109">
        <f t="shared" si="773"/>
        <v>2.3580000000000001</v>
      </c>
      <c r="AI34" s="109">
        <f t="shared" si="773"/>
        <v>2.3580000000000001</v>
      </c>
      <c r="AJ34" s="109">
        <f t="shared" si="773"/>
        <v>2.3580000000000001</v>
      </c>
      <c r="AK34" s="109">
        <f t="shared" si="773"/>
        <v>2.3580000000000001</v>
      </c>
      <c r="AL34" s="109">
        <f t="shared" si="773"/>
        <v>2.3580000000000001</v>
      </c>
      <c r="AM34" s="109">
        <f t="shared" si="773"/>
        <v>2.3580000000000001</v>
      </c>
      <c r="AN34" s="109">
        <f t="shared" si="773"/>
        <v>2.3580000000000001</v>
      </c>
      <c r="AO34" s="109">
        <f t="shared" si="773"/>
        <v>2.3580000000000001</v>
      </c>
      <c r="AP34" s="109">
        <f t="shared" si="773"/>
        <v>2.3580000000000001</v>
      </c>
      <c r="AQ34" s="109">
        <f t="shared" si="773"/>
        <v>2.3580000000000001</v>
      </c>
      <c r="AR34" s="109">
        <f t="shared" si="773"/>
        <v>2.3580000000000001</v>
      </c>
      <c r="AS34" s="109">
        <f t="shared" si="773"/>
        <v>2.3580000000000001</v>
      </c>
      <c r="AT34" s="109">
        <f t="shared" si="773"/>
        <v>2.3580000000000001</v>
      </c>
      <c r="AU34" s="109">
        <f t="shared" si="773"/>
        <v>2.3580000000000001</v>
      </c>
      <c r="AV34" s="109">
        <f t="shared" si="773"/>
        <v>2.3580000000000001</v>
      </c>
      <c r="AW34" s="109">
        <f t="shared" si="773"/>
        <v>2.3580000000000001</v>
      </c>
      <c r="AX34" s="109">
        <f t="shared" si="773"/>
        <v>2.3580000000000001</v>
      </c>
      <c r="AY34" s="109">
        <f t="shared" si="773"/>
        <v>2.3580000000000001</v>
      </c>
      <c r="AZ34" s="109">
        <f t="shared" si="773"/>
        <v>2.3580000000000001</v>
      </c>
      <c r="BA34" s="109">
        <f t="shared" si="773"/>
        <v>2.3580000000000001</v>
      </c>
      <c r="BB34" s="109">
        <f t="shared" si="773"/>
        <v>2.3580000000000001</v>
      </c>
      <c r="BC34" s="109">
        <f t="shared" si="773"/>
        <v>2.3580000000000001</v>
      </c>
      <c r="BD34" s="109">
        <f t="shared" si="773"/>
        <v>2.3580000000000001</v>
      </c>
      <c r="BE34" s="109">
        <f t="shared" si="773"/>
        <v>2.3580000000000001</v>
      </c>
      <c r="BF34" s="109">
        <f t="shared" si="773"/>
        <v>2.3580000000000001</v>
      </c>
      <c r="BG34" s="109">
        <f t="shared" si="773"/>
        <v>2.3580000000000001</v>
      </c>
      <c r="BH34" s="109">
        <f t="shared" si="773"/>
        <v>2.3580000000000001</v>
      </c>
      <c r="BI34" s="109">
        <f t="shared" si="773"/>
        <v>2.3481749999999999</v>
      </c>
      <c r="BJ34" s="109">
        <f t="shared" si="773"/>
        <v>2.3383500000000002</v>
      </c>
      <c r="BK34" s="109">
        <f t="shared" si="773"/>
        <v>2.328525</v>
      </c>
      <c r="BL34" s="109">
        <f t="shared" si="773"/>
        <v>2.3186999999999998</v>
      </c>
      <c r="BM34" s="109">
        <f t="shared" si="773"/>
        <v>2.308875</v>
      </c>
      <c r="BN34" s="109">
        <f t="shared" si="773"/>
        <v>2.2990500000000003</v>
      </c>
      <c r="BO34" s="109">
        <f t="shared" si="773"/>
        <v>2.2892250000000001</v>
      </c>
      <c r="BP34" s="109">
        <f t="shared" si="773"/>
        <v>2.2793999999999999</v>
      </c>
      <c r="BQ34" s="109">
        <f t="shared" si="773"/>
        <v>2.2695750000000001</v>
      </c>
      <c r="BR34" s="109">
        <f t="shared" si="773"/>
        <v>2.2597499999999999</v>
      </c>
      <c r="BS34" s="109">
        <f t="shared" si="773"/>
        <v>2.2499250000000002</v>
      </c>
      <c r="BT34" s="109">
        <f t="shared" si="773"/>
        <v>2.2401</v>
      </c>
      <c r="BU34" s="109">
        <f t="shared" si="773"/>
        <v>2.2302750000000002</v>
      </c>
      <c r="BV34" s="109">
        <f t="shared" si="773"/>
        <v>2.22045</v>
      </c>
      <c r="BW34" s="109">
        <f t="shared" si="742"/>
        <v>2.2106249999999998</v>
      </c>
      <c r="BX34" s="109">
        <f t="shared" si="742"/>
        <v>2.2008000000000001</v>
      </c>
      <c r="BY34" s="109">
        <f t="shared" ref="BY34:EJ34" si="774">98.25%*$B$19*BY26</f>
        <v>2.1909749999999999</v>
      </c>
      <c r="BZ34" s="109">
        <f t="shared" si="774"/>
        <v>2.1811500000000001</v>
      </c>
      <c r="CA34" s="109">
        <f t="shared" si="774"/>
        <v>2.1713249999999999</v>
      </c>
      <c r="CB34" s="109">
        <f t="shared" si="774"/>
        <v>2.1614999999999998</v>
      </c>
      <c r="CC34" s="109">
        <f t="shared" si="774"/>
        <v>2.151675</v>
      </c>
      <c r="CD34" s="109">
        <f t="shared" si="774"/>
        <v>2.1418499999999998</v>
      </c>
      <c r="CE34" s="109">
        <f t="shared" si="774"/>
        <v>2.1320250000000001</v>
      </c>
      <c r="CF34" s="109">
        <f t="shared" si="774"/>
        <v>2.1222000000000003</v>
      </c>
      <c r="CG34" s="109">
        <f t="shared" si="774"/>
        <v>2.1123749999999997</v>
      </c>
      <c r="CH34" s="109">
        <f t="shared" si="774"/>
        <v>2.1025499999999999</v>
      </c>
      <c r="CI34" s="109">
        <f t="shared" si="774"/>
        <v>2.0927250000000002</v>
      </c>
      <c r="CJ34" s="109">
        <f t="shared" si="774"/>
        <v>2.0829</v>
      </c>
      <c r="CK34" s="109">
        <f t="shared" si="774"/>
        <v>2.0730750000000002</v>
      </c>
      <c r="CL34" s="109">
        <f t="shared" si="774"/>
        <v>2.06325</v>
      </c>
      <c r="CM34" s="109">
        <f t="shared" si="774"/>
        <v>2.0534249999999998</v>
      </c>
      <c r="CN34" s="109">
        <f t="shared" si="774"/>
        <v>2.0436000000000001</v>
      </c>
      <c r="CO34" s="109">
        <f t="shared" si="774"/>
        <v>2.0337749999999999</v>
      </c>
      <c r="CP34" s="109">
        <f t="shared" si="774"/>
        <v>2.0239500000000001</v>
      </c>
      <c r="CQ34" s="109">
        <f t="shared" si="774"/>
        <v>2.0141249999999999</v>
      </c>
      <c r="CR34" s="109">
        <f t="shared" si="774"/>
        <v>2.0043000000000002</v>
      </c>
      <c r="CS34" s="109">
        <f t="shared" si="774"/>
        <v>1.9944749999999998</v>
      </c>
      <c r="CT34" s="109">
        <f t="shared" si="774"/>
        <v>1.98465</v>
      </c>
      <c r="CU34" s="109">
        <f t="shared" si="774"/>
        <v>1.9748250000000001</v>
      </c>
      <c r="CV34" s="109">
        <f t="shared" si="774"/>
        <v>1.9650000000000001</v>
      </c>
      <c r="CW34" s="109">
        <f t="shared" si="774"/>
        <v>1.9551750000000001</v>
      </c>
      <c r="CX34" s="109">
        <f t="shared" si="774"/>
        <v>1.9453500000000001</v>
      </c>
      <c r="CY34" s="109">
        <f t="shared" si="774"/>
        <v>1.9355249999999999</v>
      </c>
      <c r="CZ34" s="109">
        <f t="shared" si="774"/>
        <v>1.9257</v>
      </c>
      <c r="DA34" s="109">
        <f t="shared" si="774"/>
        <v>1.915875</v>
      </c>
      <c r="DB34" s="109">
        <f t="shared" si="774"/>
        <v>1.90605</v>
      </c>
      <c r="DC34" s="109">
        <f t="shared" si="774"/>
        <v>1.896225</v>
      </c>
      <c r="DD34" s="109">
        <f t="shared" si="774"/>
        <v>1.8863999999999999</v>
      </c>
      <c r="DE34" s="109">
        <f t="shared" si="774"/>
        <v>1.8765749999999999</v>
      </c>
      <c r="DF34" s="109">
        <f t="shared" si="774"/>
        <v>1.8667499999999999</v>
      </c>
      <c r="DG34" s="109">
        <f t="shared" si="774"/>
        <v>1.8569249999999999</v>
      </c>
      <c r="DH34" s="109">
        <f t="shared" si="774"/>
        <v>1.8471</v>
      </c>
      <c r="DI34" s="109">
        <f t="shared" si="774"/>
        <v>1.8372750000000002</v>
      </c>
      <c r="DJ34" s="109">
        <f t="shared" si="774"/>
        <v>1.8274499999999998</v>
      </c>
      <c r="DK34" s="109">
        <f t="shared" si="774"/>
        <v>1.8176249999999998</v>
      </c>
      <c r="DL34" s="109">
        <f t="shared" si="774"/>
        <v>1.8078000000000001</v>
      </c>
      <c r="DM34" s="109">
        <f t="shared" si="774"/>
        <v>1.7979750000000001</v>
      </c>
      <c r="DN34" s="109">
        <f t="shared" si="774"/>
        <v>1.7881500000000001</v>
      </c>
      <c r="DO34" s="109">
        <f t="shared" si="774"/>
        <v>1.7783250000000002</v>
      </c>
      <c r="DP34" s="109">
        <f t="shared" si="774"/>
        <v>1.7685</v>
      </c>
      <c r="DQ34" s="109">
        <f t="shared" si="774"/>
        <v>1.758675</v>
      </c>
      <c r="DR34" s="109">
        <f t="shared" si="774"/>
        <v>1.74885</v>
      </c>
      <c r="DS34" s="109">
        <f t="shared" si="774"/>
        <v>1.739025</v>
      </c>
      <c r="DT34" s="109">
        <f t="shared" si="774"/>
        <v>1.7292000000000001</v>
      </c>
      <c r="DU34" s="109">
        <f t="shared" si="774"/>
        <v>1.7193750000000001</v>
      </c>
      <c r="DV34" s="109">
        <f t="shared" si="774"/>
        <v>1.7095499999999999</v>
      </c>
      <c r="DW34" s="109">
        <f t="shared" si="774"/>
        <v>1.6997249999999999</v>
      </c>
      <c r="DX34" s="109">
        <f t="shared" si="774"/>
        <v>1.6899</v>
      </c>
      <c r="DY34" s="109">
        <f t="shared" si="774"/>
        <v>1.680075</v>
      </c>
      <c r="DZ34" s="109">
        <f t="shared" si="774"/>
        <v>1.67025</v>
      </c>
      <c r="EA34" s="109">
        <f t="shared" si="774"/>
        <v>1.6604249999999998</v>
      </c>
      <c r="EB34" s="109">
        <f t="shared" si="774"/>
        <v>1.6505999999999998</v>
      </c>
      <c r="EC34" s="109">
        <f t="shared" si="774"/>
        <v>1.6407749999999999</v>
      </c>
      <c r="ED34" s="109">
        <f t="shared" si="774"/>
        <v>1.6309500000000001</v>
      </c>
      <c r="EE34" s="109">
        <f t="shared" si="774"/>
        <v>1.6211250000000001</v>
      </c>
      <c r="EF34" s="109">
        <f t="shared" si="774"/>
        <v>1.6113000000000002</v>
      </c>
      <c r="EG34" s="109">
        <f t="shared" si="774"/>
        <v>1.6014749999999998</v>
      </c>
      <c r="EH34" s="109">
        <f t="shared" si="774"/>
        <v>1.59165</v>
      </c>
      <c r="EI34" s="109">
        <f t="shared" si="774"/>
        <v>1.581825</v>
      </c>
      <c r="EJ34" s="109">
        <f t="shared" si="774"/>
        <v>1.5720000000000001</v>
      </c>
      <c r="EK34" s="109">
        <f t="shared" ref="EK34:GT34" si="775">98.25%*$B$19*EK26</f>
        <v>1.5621750000000001</v>
      </c>
      <c r="EL34" s="109">
        <f t="shared" si="775"/>
        <v>1.5523500000000001</v>
      </c>
      <c r="EM34" s="109">
        <f t="shared" si="775"/>
        <v>1.5425249999999999</v>
      </c>
      <c r="EN34" s="109">
        <f t="shared" si="775"/>
        <v>1.5327</v>
      </c>
      <c r="EO34" s="109">
        <f t="shared" si="775"/>
        <v>1.522875</v>
      </c>
      <c r="EP34" s="109">
        <f t="shared" si="775"/>
        <v>1.51305</v>
      </c>
      <c r="EQ34" s="109">
        <f t="shared" si="775"/>
        <v>1.503225</v>
      </c>
      <c r="ER34" s="109">
        <f t="shared" si="775"/>
        <v>1.4934000000000001</v>
      </c>
      <c r="ES34" s="109">
        <f t="shared" si="775"/>
        <v>1.4835750000000001</v>
      </c>
      <c r="ET34" s="109">
        <f t="shared" si="775"/>
        <v>1.4737499999999999</v>
      </c>
      <c r="EU34" s="109">
        <f t="shared" si="775"/>
        <v>1.4639249999999999</v>
      </c>
      <c r="EV34" s="109">
        <f t="shared" si="775"/>
        <v>1.4541000000000002</v>
      </c>
      <c r="EW34" s="109">
        <f t="shared" si="775"/>
        <v>1.444275</v>
      </c>
      <c r="EX34" s="109">
        <f t="shared" si="775"/>
        <v>1.43445</v>
      </c>
      <c r="EY34" s="109">
        <f t="shared" si="775"/>
        <v>1.424625</v>
      </c>
      <c r="EZ34" s="109">
        <f t="shared" si="775"/>
        <v>1.4148000000000001</v>
      </c>
      <c r="FA34" s="109">
        <f t="shared" si="775"/>
        <v>1.4049750000000001</v>
      </c>
      <c r="FB34" s="109">
        <f t="shared" si="775"/>
        <v>1.3951500000000001</v>
      </c>
      <c r="FC34" s="109">
        <f t="shared" si="775"/>
        <v>1.3853249999999999</v>
      </c>
      <c r="FD34" s="109">
        <f t="shared" si="775"/>
        <v>1.3754999999999999</v>
      </c>
      <c r="FE34" s="109">
        <f t="shared" si="775"/>
        <v>1.365675</v>
      </c>
      <c r="FF34" s="109">
        <f t="shared" si="775"/>
        <v>1.35585</v>
      </c>
      <c r="FG34" s="109">
        <f t="shared" si="775"/>
        <v>1.346025</v>
      </c>
      <c r="FH34" s="109">
        <f t="shared" si="775"/>
        <v>1.3361999999999998</v>
      </c>
      <c r="FI34" s="109">
        <f t="shared" si="775"/>
        <v>1.3263750000000001</v>
      </c>
      <c r="FJ34" s="109">
        <f t="shared" si="775"/>
        <v>1.3165500000000001</v>
      </c>
      <c r="FK34" s="109">
        <f t="shared" si="775"/>
        <v>1.3067249999999999</v>
      </c>
      <c r="FL34" s="109">
        <f t="shared" si="775"/>
        <v>1.2968999999999999</v>
      </c>
      <c r="FM34" s="109">
        <f t="shared" si="775"/>
        <v>1.287075</v>
      </c>
      <c r="FN34" s="109">
        <f t="shared" si="775"/>
        <v>1.27725</v>
      </c>
      <c r="FO34" s="109">
        <f t="shared" si="775"/>
        <v>1.267425</v>
      </c>
      <c r="FP34" s="109">
        <f t="shared" si="775"/>
        <v>1.2576000000000001</v>
      </c>
      <c r="FQ34" s="109">
        <f t="shared" si="775"/>
        <v>1.2477749999999999</v>
      </c>
      <c r="FR34" s="109">
        <f t="shared" si="775"/>
        <v>1.2379500000000001</v>
      </c>
      <c r="FS34" s="109">
        <f t="shared" si="775"/>
        <v>1.2281250000000001</v>
      </c>
      <c r="FT34" s="109">
        <f t="shared" si="775"/>
        <v>1.2182999999999999</v>
      </c>
      <c r="FU34" s="109">
        <f t="shared" si="775"/>
        <v>1.208475</v>
      </c>
      <c r="FV34" s="109">
        <f t="shared" si="775"/>
        <v>1.19865</v>
      </c>
      <c r="FW34" s="109">
        <f t="shared" si="775"/>
        <v>1.188825</v>
      </c>
      <c r="FX34" s="109">
        <f t="shared" si="775"/>
        <v>1.179</v>
      </c>
      <c r="FY34" s="109">
        <f t="shared" si="775"/>
        <v>1.1691750000000001</v>
      </c>
      <c r="FZ34" s="109">
        <f t="shared" si="775"/>
        <v>1.1593499999999999</v>
      </c>
      <c r="GA34" s="109">
        <f t="shared" si="775"/>
        <v>1.1495250000000001</v>
      </c>
      <c r="GB34" s="109">
        <f t="shared" si="775"/>
        <v>1.1396999999999999</v>
      </c>
      <c r="GC34" s="109">
        <f t="shared" si="775"/>
        <v>1.129875</v>
      </c>
      <c r="GD34" s="109">
        <f t="shared" si="775"/>
        <v>1.12005</v>
      </c>
      <c r="GE34" s="109">
        <f t="shared" si="775"/>
        <v>1.110225</v>
      </c>
      <c r="GF34" s="109">
        <f t="shared" si="775"/>
        <v>1.1004</v>
      </c>
      <c r="GG34" s="109">
        <f t="shared" si="775"/>
        <v>1.0905750000000001</v>
      </c>
      <c r="GH34" s="109">
        <f t="shared" si="775"/>
        <v>1.0807499999999999</v>
      </c>
      <c r="GI34" s="109">
        <f t="shared" si="775"/>
        <v>1.0709249999999999</v>
      </c>
      <c r="GJ34" s="109">
        <f t="shared" si="775"/>
        <v>1.0611000000000002</v>
      </c>
      <c r="GK34" s="109">
        <f t="shared" si="775"/>
        <v>1.051275</v>
      </c>
      <c r="GL34" s="109">
        <f t="shared" si="775"/>
        <v>1.04145</v>
      </c>
      <c r="GM34" s="109">
        <f t="shared" si="775"/>
        <v>1.031625</v>
      </c>
      <c r="GN34" s="109">
        <f t="shared" si="775"/>
        <v>1.0218</v>
      </c>
      <c r="GO34" s="109">
        <f t="shared" si="775"/>
        <v>1.0119750000000001</v>
      </c>
      <c r="GP34" s="109">
        <f t="shared" si="775"/>
        <v>1.0021500000000001</v>
      </c>
      <c r="GQ34" s="109">
        <f t="shared" si="775"/>
        <v>0.99232500000000001</v>
      </c>
      <c r="GR34" s="109">
        <f t="shared" si="775"/>
        <v>0.98250000000000004</v>
      </c>
      <c r="GS34" s="109">
        <f t="shared" si="775"/>
        <v>0.97267500000000007</v>
      </c>
      <c r="GT34" s="109">
        <f t="shared" si="775"/>
        <v>0.96284999999999998</v>
      </c>
      <c r="GU34" s="109">
        <f t="shared" ref="GU34:JF34" si="776">98.25%*$B$19*GU26</f>
        <v>0.95302500000000001</v>
      </c>
      <c r="GV34" s="109">
        <f t="shared" si="776"/>
        <v>0.94319999999999993</v>
      </c>
      <c r="GW34" s="109">
        <f t="shared" si="776"/>
        <v>0.93337499999999995</v>
      </c>
      <c r="GX34" s="109">
        <f t="shared" si="776"/>
        <v>0.92354999999999998</v>
      </c>
      <c r="GY34" s="109">
        <f t="shared" si="776"/>
        <v>0.9137249999999999</v>
      </c>
      <c r="GZ34" s="109">
        <f t="shared" si="776"/>
        <v>0.90390000000000004</v>
      </c>
      <c r="HA34" s="109">
        <f t="shared" si="776"/>
        <v>0.89407500000000006</v>
      </c>
      <c r="HB34" s="109">
        <f t="shared" si="776"/>
        <v>0.88424999999999998</v>
      </c>
      <c r="HC34" s="109">
        <f t="shared" si="776"/>
        <v>0.87442500000000001</v>
      </c>
      <c r="HD34" s="109">
        <f t="shared" si="776"/>
        <v>0.86460000000000004</v>
      </c>
      <c r="HE34" s="109">
        <f t="shared" si="776"/>
        <v>0.85477499999999995</v>
      </c>
      <c r="HF34" s="109">
        <f t="shared" si="776"/>
        <v>0.84494999999999998</v>
      </c>
      <c r="HG34" s="109">
        <f t="shared" si="776"/>
        <v>0.83512500000000001</v>
      </c>
      <c r="HH34" s="109">
        <f t="shared" si="776"/>
        <v>0.82529999999999992</v>
      </c>
      <c r="HI34" s="109">
        <f t="shared" si="776"/>
        <v>0.81547500000000006</v>
      </c>
      <c r="HJ34" s="109">
        <f t="shared" si="776"/>
        <v>0.80565000000000009</v>
      </c>
      <c r="HK34" s="109">
        <f t="shared" si="776"/>
        <v>0.795825</v>
      </c>
      <c r="HL34" s="109">
        <f t="shared" si="776"/>
        <v>0.78600000000000003</v>
      </c>
      <c r="HM34" s="109">
        <f t="shared" si="776"/>
        <v>0.77617500000000006</v>
      </c>
      <c r="HN34" s="109">
        <f t="shared" si="776"/>
        <v>0.76634999999999998</v>
      </c>
      <c r="HO34" s="109">
        <f t="shared" si="776"/>
        <v>0.756525</v>
      </c>
      <c r="HP34" s="109">
        <f t="shared" si="776"/>
        <v>0.74670000000000003</v>
      </c>
      <c r="HQ34" s="109">
        <f t="shared" si="776"/>
        <v>0.73687499999999995</v>
      </c>
      <c r="HR34" s="109">
        <f t="shared" si="776"/>
        <v>0.72705000000000009</v>
      </c>
      <c r="HS34" s="109">
        <f t="shared" si="776"/>
        <v>0.717225</v>
      </c>
      <c r="HT34" s="109">
        <f t="shared" si="776"/>
        <v>0.70740000000000003</v>
      </c>
      <c r="HU34" s="109">
        <f t="shared" si="776"/>
        <v>0.69757500000000006</v>
      </c>
      <c r="HV34" s="109">
        <f t="shared" si="776"/>
        <v>0.68774999999999997</v>
      </c>
      <c r="HW34" s="109">
        <f t="shared" si="776"/>
        <v>0.677925</v>
      </c>
      <c r="HX34" s="109">
        <f t="shared" si="776"/>
        <v>0.66809999999999992</v>
      </c>
      <c r="HY34" s="109">
        <f t="shared" si="776"/>
        <v>0.65827500000000005</v>
      </c>
      <c r="HZ34" s="109">
        <f t="shared" si="776"/>
        <v>0.64844999999999997</v>
      </c>
      <c r="IA34" s="109">
        <f t="shared" si="776"/>
        <v>0.638625</v>
      </c>
      <c r="IB34" s="109">
        <f t="shared" si="776"/>
        <v>0.62880000000000003</v>
      </c>
      <c r="IC34" s="109">
        <f t="shared" si="776"/>
        <v>0.61897500000000005</v>
      </c>
      <c r="ID34" s="109">
        <f t="shared" si="776"/>
        <v>0.60914999999999997</v>
      </c>
      <c r="IE34" s="109">
        <f t="shared" si="776"/>
        <v>0.599325</v>
      </c>
      <c r="IF34" s="109">
        <f t="shared" si="776"/>
        <v>0.58950000000000002</v>
      </c>
      <c r="IG34" s="109">
        <f t="shared" si="776"/>
        <v>0.57967499999999994</v>
      </c>
      <c r="IH34" s="109">
        <f t="shared" si="776"/>
        <v>0.56984999999999997</v>
      </c>
      <c r="II34" s="109">
        <f t="shared" si="776"/>
        <v>0.560025</v>
      </c>
      <c r="IJ34" s="109">
        <f t="shared" si="776"/>
        <v>0.55020000000000002</v>
      </c>
      <c r="IK34" s="109">
        <f t="shared" si="776"/>
        <v>0.54037499999999994</v>
      </c>
      <c r="IL34" s="109">
        <f t="shared" si="776"/>
        <v>0.53055000000000008</v>
      </c>
      <c r="IM34" s="109">
        <f t="shared" si="776"/>
        <v>0.52072499999999999</v>
      </c>
      <c r="IN34" s="109">
        <f t="shared" si="776"/>
        <v>0.51090000000000002</v>
      </c>
      <c r="IO34" s="109">
        <f t="shared" si="776"/>
        <v>0.50107500000000005</v>
      </c>
      <c r="IP34" s="109">
        <f t="shared" si="776"/>
        <v>0.49125000000000002</v>
      </c>
      <c r="IQ34" s="109">
        <f t="shared" si="776"/>
        <v>0.48142499999999999</v>
      </c>
      <c r="IR34" s="109">
        <f t="shared" si="776"/>
        <v>0.47159999999999996</v>
      </c>
      <c r="IS34" s="109">
        <f t="shared" si="776"/>
        <v>0.46177499999999999</v>
      </c>
      <c r="IT34" s="109">
        <f t="shared" si="776"/>
        <v>0.45195000000000002</v>
      </c>
      <c r="IU34" s="109">
        <f t="shared" si="776"/>
        <v>0.44212499999999999</v>
      </c>
      <c r="IV34" s="109">
        <f t="shared" si="776"/>
        <v>0.43230000000000002</v>
      </c>
      <c r="IW34" s="109">
        <f t="shared" si="776"/>
        <v>0.42247499999999999</v>
      </c>
      <c r="IX34" s="109">
        <f t="shared" si="776"/>
        <v>0.41264999999999996</v>
      </c>
      <c r="IY34" s="109">
        <f t="shared" si="776"/>
        <v>0.40282500000000004</v>
      </c>
      <c r="IZ34" s="109">
        <f t="shared" si="776"/>
        <v>0.39300000000000002</v>
      </c>
      <c r="JA34" s="109">
        <f t="shared" si="776"/>
        <v>0.38317499999999999</v>
      </c>
      <c r="JB34" s="109">
        <f t="shared" si="776"/>
        <v>0.37335000000000002</v>
      </c>
      <c r="JC34" s="109">
        <f t="shared" si="776"/>
        <v>0.36352500000000004</v>
      </c>
      <c r="JD34" s="109">
        <f t="shared" si="776"/>
        <v>0.35370000000000001</v>
      </c>
      <c r="JE34" s="109">
        <f t="shared" si="776"/>
        <v>0.34387499999999999</v>
      </c>
      <c r="JF34" s="109">
        <f t="shared" si="776"/>
        <v>0.33404999999999996</v>
      </c>
      <c r="JG34" s="109">
        <f t="shared" ref="JG34:JM34" si="777">98.25%*$B$19*JG26</f>
        <v>0.32422499999999999</v>
      </c>
      <c r="JH34" s="109">
        <f t="shared" si="777"/>
        <v>0.31440000000000001</v>
      </c>
      <c r="JI34" s="109">
        <f t="shared" si="777"/>
        <v>0.30457499999999998</v>
      </c>
      <c r="JJ34" s="109">
        <f t="shared" si="777"/>
        <v>0.29475000000000001</v>
      </c>
      <c r="JK34" s="109">
        <f t="shared" si="777"/>
        <v>0.28492499999999998</v>
      </c>
      <c r="JL34" s="109">
        <f t="shared" si="777"/>
        <v>0.27510000000000001</v>
      </c>
      <c r="JM34" s="109">
        <f t="shared" si="777"/>
        <v>0.26527500000000004</v>
      </c>
      <c r="JN34" s="109">
        <f t="shared" ref="JN34:LY34" si="778">98.25%*$B$19*JN26</f>
        <v>0.25545000000000001</v>
      </c>
      <c r="JO34" s="109">
        <f t="shared" si="778"/>
        <v>0.24562500000000001</v>
      </c>
      <c r="JP34" s="109">
        <f t="shared" si="778"/>
        <v>0.23579999999999998</v>
      </c>
      <c r="JQ34" s="109">
        <f t="shared" si="778"/>
        <v>0.22597500000000001</v>
      </c>
      <c r="JR34" s="109">
        <f t="shared" si="778"/>
        <v>0.21615000000000001</v>
      </c>
      <c r="JS34" s="109">
        <f t="shared" si="778"/>
        <v>0.20632499999999998</v>
      </c>
      <c r="JT34" s="109">
        <f t="shared" si="778"/>
        <v>0.19650000000000001</v>
      </c>
      <c r="JU34" s="109">
        <f t="shared" si="778"/>
        <v>0.18667500000000001</v>
      </c>
      <c r="JV34" s="109">
        <f t="shared" si="778"/>
        <v>0.17685000000000001</v>
      </c>
      <c r="JW34" s="109">
        <f t="shared" si="778"/>
        <v>0.16702499999999998</v>
      </c>
      <c r="JX34" s="109">
        <f t="shared" si="778"/>
        <v>0.15720000000000001</v>
      </c>
      <c r="JY34" s="109">
        <f t="shared" si="778"/>
        <v>0.14737500000000001</v>
      </c>
      <c r="JZ34" s="109">
        <f t="shared" si="778"/>
        <v>0.13755000000000001</v>
      </c>
      <c r="KA34" s="109">
        <f t="shared" si="778"/>
        <v>0.12772500000000001</v>
      </c>
      <c r="KB34" s="109">
        <f t="shared" si="778"/>
        <v>0.11789999999999999</v>
      </c>
      <c r="KC34" s="109">
        <f t="shared" si="778"/>
        <v>0.108075</v>
      </c>
      <c r="KD34" s="109">
        <f t="shared" si="778"/>
        <v>9.8250000000000004E-2</v>
      </c>
      <c r="KE34" s="109">
        <f t="shared" si="778"/>
        <v>8.8425000000000004E-2</v>
      </c>
      <c r="KF34" s="109">
        <f t="shared" si="778"/>
        <v>7.8600000000000003E-2</v>
      </c>
      <c r="KG34" s="109">
        <f t="shared" si="778"/>
        <v>6.8775000000000003E-2</v>
      </c>
      <c r="KH34" s="109">
        <f t="shared" si="778"/>
        <v>5.8949999999999995E-2</v>
      </c>
      <c r="KI34" s="109">
        <f t="shared" si="778"/>
        <v>4.9125000000000002E-2</v>
      </c>
      <c r="KJ34" s="109">
        <f t="shared" si="778"/>
        <v>3.9300000000000002E-2</v>
      </c>
      <c r="KK34" s="109">
        <f t="shared" si="778"/>
        <v>2.9474999999999998E-2</v>
      </c>
      <c r="KL34" s="109">
        <f t="shared" si="778"/>
        <v>1.9650000000000001E-2</v>
      </c>
      <c r="KM34" s="109">
        <f t="shared" si="778"/>
        <v>9.8250000000000004E-3</v>
      </c>
      <c r="KN34" s="109">
        <f t="shared" si="778"/>
        <v>0</v>
      </c>
      <c r="KO34" s="109">
        <f t="shared" si="778"/>
        <v>0</v>
      </c>
      <c r="KP34" s="109">
        <f t="shared" si="778"/>
        <v>0</v>
      </c>
      <c r="KQ34" s="109">
        <f t="shared" si="778"/>
        <v>0</v>
      </c>
      <c r="KR34" s="109">
        <f t="shared" si="778"/>
        <v>0</v>
      </c>
      <c r="KS34" s="109">
        <f t="shared" si="778"/>
        <v>0</v>
      </c>
      <c r="KT34" s="109">
        <f t="shared" si="778"/>
        <v>0</v>
      </c>
      <c r="KU34" s="109">
        <f t="shared" si="778"/>
        <v>0</v>
      </c>
      <c r="KV34" s="109">
        <f t="shared" si="778"/>
        <v>0</v>
      </c>
      <c r="KW34" s="109">
        <f t="shared" si="778"/>
        <v>0</v>
      </c>
      <c r="KX34" s="109">
        <f t="shared" si="778"/>
        <v>0</v>
      </c>
      <c r="KY34" s="109">
        <f t="shared" si="778"/>
        <v>0</v>
      </c>
      <c r="KZ34" s="109">
        <f t="shared" si="778"/>
        <v>0</v>
      </c>
      <c r="LA34" s="109">
        <f t="shared" si="778"/>
        <v>0</v>
      </c>
      <c r="LB34" s="109">
        <f t="shared" si="778"/>
        <v>0</v>
      </c>
      <c r="LC34" s="109">
        <f t="shared" si="778"/>
        <v>0</v>
      </c>
      <c r="LD34" s="109">
        <f t="shared" si="778"/>
        <v>0</v>
      </c>
      <c r="LE34" s="109">
        <f t="shared" si="778"/>
        <v>0</v>
      </c>
      <c r="LF34" s="109">
        <f t="shared" si="778"/>
        <v>0</v>
      </c>
      <c r="LG34" s="109">
        <f t="shared" si="778"/>
        <v>0</v>
      </c>
      <c r="LH34" s="109">
        <f t="shared" si="778"/>
        <v>0</v>
      </c>
      <c r="LI34" s="109">
        <f t="shared" si="778"/>
        <v>0</v>
      </c>
      <c r="LJ34" s="109">
        <f t="shared" si="778"/>
        <v>0</v>
      </c>
      <c r="LK34" s="109">
        <f t="shared" si="778"/>
        <v>0</v>
      </c>
      <c r="LL34" s="109">
        <f t="shared" si="778"/>
        <v>0</v>
      </c>
      <c r="LM34" s="109">
        <f t="shared" si="778"/>
        <v>0</v>
      </c>
      <c r="LN34" s="109">
        <f t="shared" si="778"/>
        <v>0</v>
      </c>
      <c r="LO34" s="109">
        <f t="shared" si="778"/>
        <v>0</v>
      </c>
      <c r="LP34" s="109">
        <f t="shared" si="778"/>
        <v>0</v>
      </c>
      <c r="LQ34" s="109">
        <f t="shared" si="778"/>
        <v>0</v>
      </c>
      <c r="LR34" s="109">
        <f t="shared" si="778"/>
        <v>0</v>
      </c>
      <c r="LS34" s="109">
        <f t="shared" si="778"/>
        <v>0</v>
      </c>
      <c r="LT34" s="109">
        <f t="shared" si="778"/>
        <v>0</v>
      </c>
      <c r="LU34" s="109">
        <f t="shared" si="778"/>
        <v>0</v>
      </c>
      <c r="LV34" s="109">
        <f t="shared" si="778"/>
        <v>0</v>
      </c>
      <c r="LW34" s="109">
        <f t="shared" si="778"/>
        <v>0</v>
      </c>
      <c r="LX34" s="109">
        <f t="shared" si="778"/>
        <v>0</v>
      </c>
      <c r="LY34" s="109">
        <f t="shared" si="778"/>
        <v>0</v>
      </c>
      <c r="LZ34" s="109">
        <f t="shared" ref="LZ34:OK34" si="779">98.25%*$B$19*LZ26</f>
        <v>0</v>
      </c>
      <c r="MA34" s="109">
        <f t="shared" si="779"/>
        <v>0</v>
      </c>
      <c r="MB34" s="109">
        <f t="shared" si="779"/>
        <v>0</v>
      </c>
      <c r="MC34" s="109">
        <f t="shared" si="779"/>
        <v>0</v>
      </c>
      <c r="MD34" s="109">
        <f t="shared" si="779"/>
        <v>0</v>
      </c>
      <c r="ME34" s="109">
        <f t="shared" si="779"/>
        <v>0</v>
      </c>
      <c r="MF34" s="109">
        <f t="shared" si="779"/>
        <v>0</v>
      </c>
      <c r="MG34" s="109">
        <f t="shared" si="779"/>
        <v>0</v>
      </c>
      <c r="MH34" s="109">
        <f t="shared" si="779"/>
        <v>0</v>
      </c>
      <c r="MI34" s="109">
        <f t="shared" si="779"/>
        <v>0</v>
      </c>
      <c r="MJ34" s="109">
        <f t="shared" si="779"/>
        <v>0</v>
      </c>
      <c r="MK34" s="109">
        <f t="shared" si="779"/>
        <v>0</v>
      </c>
      <c r="ML34" s="109">
        <f t="shared" si="779"/>
        <v>0</v>
      </c>
      <c r="MM34" s="109">
        <f t="shared" si="779"/>
        <v>0</v>
      </c>
      <c r="MN34" s="109">
        <f t="shared" si="779"/>
        <v>0</v>
      </c>
      <c r="MO34" s="109">
        <f t="shared" si="779"/>
        <v>0</v>
      </c>
      <c r="MP34" s="109">
        <f t="shared" si="779"/>
        <v>0</v>
      </c>
      <c r="MQ34" s="109">
        <f t="shared" si="779"/>
        <v>0</v>
      </c>
      <c r="MR34" s="109">
        <f t="shared" si="779"/>
        <v>0</v>
      </c>
      <c r="MS34" s="109">
        <f t="shared" si="779"/>
        <v>0</v>
      </c>
      <c r="MT34" s="109">
        <f t="shared" si="779"/>
        <v>0</v>
      </c>
      <c r="MU34" s="109">
        <f t="shared" si="779"/>
        <v>0</v>
      </c>
      <c r="MV34" s="109">
        <f t="shared" si="779"/>
        <v>0</v>
      </c>
      <c r="MW34" s="109">
        <f t="shared" si="779"/>
        <v>0</v>
      </c>
      <c r="MX34" s="109">
        <f t="shared" si="779"/>
        <v>0</v>
      </c>
      <c r="MY34" s="109">
        <f t="shared" si="779"/>
        <v>0</v>
      </c>
      <c r="MZ34" s="109">
        <f t="shared" si="779"/>
        <v>0</v>
      </c>
      <c r="NA34" s="109">
        <f t="shared" si="779"/>
        <v>0</v>
      </c>
      <c r="NB34" s="109">
        <f t="shared" si="779"/>
        <v>0</v>
      </c>
      <c r="NC34" s="109">
        <f t="shared" si="779"/>
        <v>0</v>
      </c>
      <c r="ND34" s="109">
        <f t="shared" si="779"/>
        <v>0</v>
      </c>
      <c r="NE34" s="109">
        <f t="shared" si="779"/>
        <v>0</v>
      </c>
      <c r="NF34" s="109">
        <f t="shared" si="779"/>
        <v>0</v>
      </c>
      <c r="NG34" s="109">
        <f t="shared" si="779"/>
        <v>0</v>
      </c>
      <c r="NH34" s="109">
        <f t="shared" si="779"/>
        <v>0</v>
      </c>
      <c r="NI34" s="109">
        <f t="shared" si="779"/>
        <v>0</v>
      </c>
      <c r="NJ34" s="109">
        <f t="shared" si="779"/>
        <v>0</v>
      </c>
      <c r="NK34" s="109">
        <f t="shared" si="779"/>
        <v>0</v>
      </c>
      <c r="NL34" s="109">
        <f t="shared" si="779"/>
        <v>0</v>
      </c>
      <c r="NM34" s="109">
        <f t="shared" si="779"/>
        <v>0</v>
      </c>
      <c r="NN34" s="109">
        <f t="shared" si="779"/>
        <v>0</v>
      </c>
      <c r="NO34" s="109">
        <f t="shared" si="779"/>
        <v>0</v>
      </c>
      <c r="NP34" s="109">
        <f t="shared" si="779"/>
        <v>0</v>
      </c>
      <c r="NQ34" s="109">
        <f t="shared" si="779"/>
        <v>0</v>
      </c>
      <c r="NR34" s="109">
        <f t="shared" si="779"/>
        <v>0</v>
      </c>
      <c r="NS34" s="109">
        <f t="shared" si="779"/>
        <v>0</v>
      </c>
      <c r="NT34" s="109">
        <f t="shared" si="779"/>
        <v>0</v>
      </c>
      <c r="NU34" s="109">
        <f t="shared" si="779"/>
        <v>0</v>
      </c>
      <c r="NV34" s="109">
        <f t="shared" si="779"/>
        <v>0</v>
      </c>
      <c r="NW34" s="109">
        <f t="shared" si="779"/>
        <v>0</v>
      </c>
      <c r="NX34" s="109">
        <f t="shared" si="779"/>
        <v>0</v>
      </c>
      <c r="NY34" s="109">
        <f t="shared" si="779"/>
        <v>0</v>
      </c>
      <c r="NZ34" s="109">
        <f t="shared" si="779"/>
        <v>0</v>
      </c>
      <c r="OA34" s="109">
        <f t="shared" si="779"/>
        <v>0</v>
      </c>
      <c r="OB34" s="109">
        <f t="shared" si="779"/>
        <v>0</v>
      </c>
      <c r="OC34" s="109">
        <f t="shared" si="779"/>
        <v>0</v>
      </c>
      <c r="OD34" s="109">
        <f t="shared" si="779"/>
        <v>0</v>
      </c>
      <c r="OE34" s="109">
        <f t="shared" si="779"/>
        <v>0</v>
      </c>
      <c r="OF34" s="109">
        <f t="shared" si="779"/>
        <v>0</v>
      </c>
      <c r="OG34" s="109">
        <f t="shared" si="779"/>
        <v>0</v>
      </c>
      <c r="OH34" s="109">
        <f t="shared" si="779"/>
        <v>0</v>
      </c>
      <c r="OI34" s="109">
        <f t="shared" si="779"/>
        <v>0</v>
      </c>
      <c r="OJ34" s="109">
        <f t="shared" si="779"/>
        <v>0</v>
      </c>
      <c r="OK34" s="109">
        <f t="shared" si="779"/>
        <v>0</v>
      </c>
      <c r="OL34" s="109">
        <f t="shared" ref="OL34:PH34" si="780">98.25%*$B$19*OL26</f>
        <v>0</v>
      </c>
      <c r="OM34" s="109">
        <f t="shared" si="780"/>
        <v>0</v>
      </c>
      <c r="ON34" s="109">
        <f t="shared" si="780"/>
        <v>0</v>
      </c>
      <c r="OO34" s="109">
        <f t="shared" si="780"/>
        <v>0</v>
      </c>
      <c r="OP34" s="109">
        <f t="shared" si="780"/>
        <v>0</v>
      </c>
      <c r="OQ34" s="109">
        <f t="shared" si="780"/>
        <v>0</v>
      </c>
      <c r="OR34" s="109">
        <f t="shared" si="780"/>
        <v>0</v>
      </c>
      <c r="OS34" s="109">
        <f t="shared" si="780"/>
        <v>0</v>
      </c>
      <c r="OT34" s="109">
        <f t="shared" si="780"/>
        <v>0</v>
      </c>
      <c r="OU34" s="109">
        <f t="shared" si="780"/>
        <v>0</v>
      </c>
      <c r="OV34" s="109">
        <f t="shared" si="780"/>
        <v>0</v>
      </c>
      <c r="OW34" s="109">
        <f t="shared" si="780"/>
        <v>0</v>
      </c>
      <c r="OX34" s="109">
        <f t="shared" si="780"/>
        <v>0</v>
      </c>
      <c r="OY34" s="109">
        <f t="shared" si="780"/>
        <v>0</v>
      </c>
      <c r="OZ34" s="109">
        <f t="shared" si="780"/>
        <v>0</v>
      </c>
      <c r="PA34" s="109">
        <f t="shared" si="780"/>
        <v>0</v>
      </c>
      <c r="PB34" s="109">
        <f t="shared" si="780"/>
        <v>0</v>
      </c>
      <c r="PC34" s="109">
        <f t="shared" si="780"/>
        <v>0</v>
      </c>
      <c r="PD34" s="109">
        <f t="shared" si="780"/>
        <v>0</v>
      </c>
      <c r="PE34" s="109">
        <f t="shared" si="780"/>
        <v>0</v>
      </c>
      <c r="PF34" s="109">
        <f t="shared" si="780"/>
        <v>0</v>
      </c>
      <c r="PG34" s="109">
        <f t="shared" si="780"/>
        <v>0</v>
      </c>
      <c r="PH34" s="109">
        <f t="shared" si="780"/>
        <v>0</v>
      </c>
      <c r="PI34" s="109">
        <f t="shared" ref="PI34:RT34" si="781">98.25%*$B$19*PI26</f>
        <v>0</v>
      </c>
      <c r="PJ34" s="109">
        <f t="shared" si="781"/>
        <v>0</v>
      </c>
      <c r="PK34" s="109">
        <f t="shared" si="781"/>
        <v>0</v>
      </c>
      <c r="PL34" s="109">
        <f t="shared" si="781"/>
        <v>0</v>
      </c>
      <c r="PM34" s="109">
        <f t="shared" si="781"/>
        <v>0</v>
      </c>
      <c r="PN34" s="109">
        <f t="shared" si="781"/>
        <v>0</v>
      </c>
      <c r="PO34" s="109">
        <f t="shared" si="781"/>
        <v>0</v>
      </c>
      <c r="PP34" s="109">
        <f t="shared" si="781"/>
        <v>0</v>
      </c>
      <c r="PQ34" s="109">
        <f t="shared" si="781"/>
        <v>0</v>
      </c>
      <c r="PR34" s="109">
        <f t="shared" si="781"/>
        <v>0</v>
      </c>
      <c r="PS34" s="109">
        <f t="shared" si="781"/>
        <v>0</v>
      </c>
      <c r="PT34" s="109">
        <f t="shared" si="781"/>
        <v>0</v>
      </c>
      <c r="PU34" s="109">
        <f t="shared" si="781"/>
        <v>0</v>
      </c>
      <c r="PV34" s="109">
        <f t="shared" si="781"/>
        <v>0</v>
      </c>
      <c r="PW34" s="109">
        <f t="shared" si="781"/>
        <v>0</v>
      </c>
      <c r="PX34" s="109">
        <f t="shared" si="781"/>
        <v>0</v>
      </c>
      <c r="PY34" s="109">
        <f t="shared" si="781"/>
        <v>0</v>
      </c>
      <c r="PZ34" s="109">
        <f t="shared" si="781"/>
        <v>0</v>
      </c>
      <c r="QA34" s="109">
        <f t="shared" si="781"/>
        <v>0</v>
      </c>
      <c r="QB34" s="109">
        <f t="shared" si="781"/>
        <v>0</v>
      </c>
      <c r="QC34" s="109">
        <f t="shared" si="781"/>
        <v>0</v>
      </c>
      <c r="QD34" s="109">
        <f t="shared" si="781"/>
        <v>0</v>
      </c>
      <c r="QE34" s="109">
        <f t="shared" si="781"/>
        <v>0</v>
      </c>
      <c r="QF34" s="109">
        <f t="shared" si="781"/>
        <v>0</v>
      </c>
      <c r="QG34" s="109">
        <f t="shared" si="781"/>
        <v>0</v>
      </c>
      <c r="QH34" s="109">
        <f t="shared" si="781"/>
        <v>0</v>
      </c>
      <c r="QI34" s="109">
        <f t="shared" si="781"/>
        <v>0</v>
      </c>
      <c r="QJ34" s="109">
        <f t="shared" si="781"/>
        <v>0</v>
      </c>
      <c r="QK34" s="109">
        <f t="shared" si="781"/>
        <v>0</v>
      </c>
      <c r="QL34" s="109">
        <f t="shared" si="781"/>
        <v>0</v>
      </c>
      <c r="QM34" s="109">
        <f t="shared" si="781"/>
        <v>0</v>
      </c>
      <c r="QN34" s="109">
        <f t="shared" si="781"/>
        <v>0</v>
      </c>
      <c r="QO34" s="109">
        <f t="shared" si="781"/>
        <v>0</v>
      </c>
      <c r="QP34" s="109">
        <f t="shared" si="781"/>
        <v>0</v>
      </c>
      <c r="QQ34" s="109">
        <f t="shared" si="781"/>
        <v>0</v>
      </c>
      <c r="QR34" s="109">
        <f t="shared" si="781"/>
        <v>0</v>
      </c>
      <c r="QS34" s="109">
        <f t="shared" si="781"/>
        <v>0</v>
      </c>
      <c r="QT34" s="109">
        <f t="shared" si="781"/>
        <v>0</v>
      </c>
      <c r="QU34" s="109">
        <f t="shared" si="781"/>
        <v>0</v>
      </c>
      <c r="QV34" s="109">
        <f t="shared" si="781"/>
        <v>0</v>
      </c>
      <c r="QW34" s="109">
        <f t="shared" si="781"/>
        <v>0</v>
      </c>
      <c r="QX34" s="109">
        <f t="shared" si="781"/>
        <v>0</v>
      </c>
      <c r="QY34" s="109">
        <f t="shared" si="781"/>
        <v>0</v>
      </c>
      <c r="QZ34" s="109">
        <f t="shared" si="781"/>
        <v>0</v>
      </c>
      <c r="RA34" s="109">
        <f t="shared" si="781"/>
        <v>0</v>
      </c>
      <c r="RB34" s="109">
        <f t="shared" si="781"/>
        <v>0</v>
      </c>
      <c r="RC34" s="109">
        <f t="shared" si="781"/>
        <v>0</v>
      </c>
      <c r="RD34" s="109">
        <f t="shared" si="781"/>
        <v>0</v>
      </c>
      <c r="RE34" s="109">
        <f t="shared" si="781"/>
        <v>0</v>
      </c>
      <c r="RF34" s="109">
        <f t="shared" si="781"/>
        <v>0</v>
      </c>
      <c r="RG34" s="109">
        <f t="shared" si="781"/>
        <v>0</v>
      </c>
      <c r="RH34" s="109">
        <f t="shared" si="781"/>
        <v>0</v>
      </c>
      <c r="RI34" s="109">
        <f t="shared" si="781"/>
        <v>0</v>
      </c>
      <c r="RJ34" s="109">
        <f t="shared" si="781"/>
        <v>0</v>
      </c>
      <c r="RK34" s="109">
        <f t="shared" si="781"/>
        <v>0</v>
      </c>
      <c r="RL34" s="109">
        <f t="shared" si="781"/>
        <v>0</v>
      </c>
      <c r="RM34" s="109">
        <f t="shared" si="781"/>
        <v>0</v>
      </c>
      <c r="RN34" s="109">
        <f t="shared" si="781"/>
        <v>0</v>
      </c>
      <c r="RO34" s="109">
        <f t="shared" si="781"/>
        <v>0</v>
      </c>
      <c r="RP34" s="109">
        <f t="shared" si="781"/>
        <v>0</v>
      </c>
      <c r="RQ34" s="109">
        <f t="shared" si="781"/>
        <v>0</v>
      </c>
      <c r="RR34" s="109">
        <f t="shared" si="781"/>
        <v>0</v>
      </c>
      <c r="RS34" s="109">
        <f t="shared" si="781"/>
        <v>0</v>
      </c>
      <c r="RT34" s="109">
        <f t="shared" si="781"/>
        <v>0</v>
      </c>
      <c r="RU34" s="109">
        <f t="shared" ref="RU34:TQ34" si="782">98.25%*$B$19*RU26</f>
        <v>0</v>
      </c>
      <c r="RV34" s="109">
        <f t="shared" si="782"/>
        <v>0</v>
      </c>
      <c r="RW34" s="109">
        <f t="shared" si="782"/>
        <v>0</v>
      </c>
      <c r="RX34" s="109">
        <f t="shared" si="782"/>
        <v>0</v>
      </c>
      <c r="RY34" s="109">
        <f t="shared" si="782"/>
        <v>0</v>
      </c>
      <c r="RZ34" s="109">
        <f t="shared" si="782"/>
        <v>0</v>
      </c>
      <c r="SA34" s="109">
        <f t="shared" si="782"/>
        <v>0</v>
      </c>
      <c r="SB34" s="109">
        <f t="shared" si="782"/>
        <v>0</v>
      </c>
      <c r="SC34" s="109">
        <f t="shared" si="782"/>
        <v>0</v>
      </c>
      <c r="SD34" s="109">
        <f t="shared" si="782"/>
        <v>0</v>
      </c>
      <c r="SE34" s="109">
        <f t="shared" si="782"/>
        <v>0</v>
      </c>
      <c r="SF34" s="109">
        <f t="shared" si="782"/>
        <v>0</v>
      </c>
      <c r="SG34" s="109">
        <f t="shared" si="782"/>
        <v>0</v>
      </c>
      <c r="SH34" s="109">
        <f t="shared" si="782"/>
        <v>0</v>
      </c>
      <c r="SI34" s="109">
        <f t="shared" si="782"/>
        <v>0</v>
      </c>
      <c r="SJ34" s="109">
        <f t="shared" si="782"/>
        <v>0</v>
      </c>
      <c r="SK34" s="109">
        <f t="shared" si="782"/>
        <v>0</v>
      </c>
      <c r="SL34" s="109">
        <f t="shared" si="782"/>
        <v>0</v>
      </c>
      <c r="SM34" s="109">
        <f t="shared" si="782"/>
        <v>0</v>
      </c>
      <c r="SN34" s="109">
        <f t="shared" si="782"/>
        <v>0</v>
      </c>
      <c r="SO34" s="109">
        <f t="shared" si="782"/>
        <v>0</v>
      </c>
      <c r="SP34" s="109">
        <f t="shared" si="782"/>
        <v>0</v>
      </c>
      <c r="SQ34" s="109">
        <f t="shared" si="782"/>
        <v>0</v>
      </c>
      <c r="SR34" s="109">
        <f t="shared" si="782"/>
        <v>0</v>
      </c>
      <c r="SS34" s="109">
        <f t="shared" si="782"/>
        <v>0</v>
      </c>
      <c r="ST34" s="109">
        <f t="shared" si="782"/>
        <v>0</v>
      </c>
      <c r="SU34" s="109">
        <f t="shared" si="782"/>
        <v>0</v>
      </c>
      <c r="SV34" s="109">
        <f t="shared" si="782"/>
        <v>0</v>
      </c>
      <c r="SW34" s="109">
        <f t="shared" si="782"/>
        <v>0</v>
      </c>
      <c r="SX34" s="109">
        <f t="shared" si="782"/>
        <v>0</v>
      </c>
      <c r="SY34" s="109">
        <f t="shared" si="782"/>
        <v>0</v>
      </c>
      <c r="SZ34" s="109">
        <f t="shared" si="782"/>
        <v>0</v>
      </c>
      <c r="TA34" s="109">
        <f t="shared" si="782"/>
        <v>0</v>
      </c>
      <c r="TB34" s="109">
        <f t="shared" si="782"/>
        <v>0</v>
      </c>
      <c r="TC34" s="109">
        <f t="shared" si="782"/>
        <v>0</v>
      </c>
      <c r="TD34" s="109">
        <f t="shared" si="782"/>
        <v>0</v>
      </c>
      <c r="TE34" s="109">
        <f t="shared" si="782"/>
        <v>0</v>
      </c>
      <c r="TF34" s="109">
        <f t="shared" si="782"/>
        <v>0</v>
      </c>
      <c r="TG34" s="109">
        <f t="shared" si="782"/>
        <v>0</v>
      </c>
      <c r="TH34" s="109">
        <f t="shared" si="782"/>
        <v>0</v>
      </c>
      <c r="TI34" s="109">
        <f t="shared" si="782"/>
        <v>0</v>
      </c>
      <c r="TJ34" s="109">
        <f t="shared" si="782"/>
        <v>0</v>
      </c>
      <c r="TK34" s="109">
        <f t="shared" si="782"/>
        <v>0</v>
      </c>
      <c r="TL34" s="109">
        <f t="shared" si="782"/>
        <v>0</v>
      </c>
      <c r="TM34" s="109">
        <f t="shared" si="782"/>
        <v>0</v>
      </c>
      <c r="TN34" s="109">
        <f t="shared" si="782"/>
        <v>0</v>
      </c>
      <c r="TO34" s="109">
        <f t="shared" si="782"/>
        <v>0</v>
      </c>
      <c r="TP34" s="109">
        <f t="shared" si="782"/>
        <v>0</v>
      </c>
      <c r="TQ34" s="109">
        <f t="shared" si="782"/>
        <v>0</v>
      </c>
      <c r="TR34" s="109">
        <f t="shared" ref="TR34:WB34" si="783">98.25%*$B$19*TR26</f>
        <v>0</v>
      </c>
      <c r="TS34" s="109">
        <f t="shared" si="783"/>
        <v>0</v>
      </c>
      <c r="TT34" s="109">
        <f t="shared" si="783"/>
        <v>0</v>
      </c>
      <c r="TU34" s="109">
        <f t="shared" si="783"/>
        <v>0</v>
      </c>
      <c r="TV34" s="109">
        <f t="shared" si="783"/>
        <v>0</v>
      </c>
      <c r="TW34" s="109">
        <f t="shared" si="783"/>
        <v>0</v>
      </c>
      <c r="TX34" s="109">
        <f t="shared" si="783"/>
        <v>0</v>
      </c>
      <c r="TY34" s="109">
        <f t="shared" si="783"/>
        <v>0</v>
      </c>
      <c r="TZ34" s="109">
        <f t="shared" si="783"/>
        <v>0</v>
      </c>
      <c r="UA34" s="109">
        <f t="shared" si="783"/>
        <v>0</v>
      </c>
      <c r="UB34" s="109">
        <f t="shared" si="783"/>
        <v>0</v>
      </c>
      <c r="UC34" s="109">
        <f t="shared" si="783"/>
        <v>0</v>
      </c>
      <c r="UD34" s="109">
        <f t="shared" si="783"/>
        <v>0</v>
      </c>
      <c r="UE34" s="109">
        <f t="shared" si="783"/>
        <v>0</v>
      </c>
      <c r="UF34" s="109">
        <f t="shared" si="783"/>
        <v>0</v>
      </c>
      <c r="UG34" s="109">
        <f t="shared" si="783"/>
        <v>0</v>
      </c>
      <c r="UH34" s="109">
        <f t="shared" si="783"/>
        <v>0</v>
      </c>
      <c r="UI34" s="109">
        <f t="shared" si="783"/>
        <v>0</v>
      </c>
      <c r="UJ34" s="109">
        <f t="shared" si="783"/>
        <v>0</v>
      </c>
      <c r="UK34" s="109">
        <f t="shared" si="783"/>
        <v>0</v>
      </c>
      <c r="UL34" s="109">
        <f t="shared" si="783"/>
        <v>0</v>
      </c>
      <c r="UM34" s="109">
        <f t="shared" si="783"/>
        <v>0</v>
      </c>
      <c r="UN34" s="109">
        <f t="shared" si="783"/>
        <v>0</v>
      </c>
      <c r="UO34" s="109">
        <f t="shared" si="783"/>
        <v>0</v>
      </c>
      <c r="UP34" s="109">
        <f t="shared" si="783"/>
        <v>0</v>
      </c>
      <c r="UQ34" s="109">
        <f t="shared" si="783"/>
        <v>0</v>
      </c>
      <c r="UR34" s="109">
        <f t="shared" si="783"/>
        <v>0</v>
      </c>
      <c r="US34" s="109">
        <f t="shared" si="783"/>
        <v>0</v>
      </c>
      <c r="UT34" s="109">
        <f t="shared" si="783"/>
        <v>0</v>
      </c>
      <c r="UU34" s="109">
        <f t="shared" si="783"/>
        <v>0</v>
      </c>
      <c r="UV34" s="109">
        <f t="shared" si="783"/>
        <v>0</v>
      </c>
      <c r="UW34" s="109">
        <f t="shared" si="783"/>
        <v>0</v>
      </c>
      <c r="UX34" s="109">
        <f t="shared" si="783"/>
        <v>0</v>
      </c>
      <c r="UY34" s="109">
        <f t="shared" si="783"/>
        <v>0</v>
      </c>
      <c r="UZ34" s="109">
        <f t="shared" si="783"/>
        <v>0</v>
      </c>
      <c r="VA34" s="109">
        <f t="shared" si="783"/>
        <v>0</v>
      </c>
      <c r="VB34" s="109">
        <f t="shared" si="783"/>
        <v>0</v>
      </c>
      <c r="VC34" s="109">
        <f t="shared" si="783"/>
        <v>0</v>
      </c>
      <c r="VD34" s="109">
        <f t="shared" si="783"/>
        <v>0</v>
      </c>
      <c r="VE34" s="109">
        <f t="shared" si="783"/>
        <v>0</v>
      </c>
      <c r="VF34" s="109">
        <f t="shared" si="783"/>
        <v>0</v>
      </c>
      <c r="VG34" s="109">
        <f t="shared" si="783"/>
        <v>0</v>
      </c>
      <c r="VH34" s="109">
        <f t="shared" si="783"/>
        <v>0</v>
      </c>
      <c r="VI34" s="109">
        <f t="shared" si="783"/>
        <v>0</v>
      </c>
      <c r="VJ34" s="109">
        <f t="shared" si="783"/>
        <v>0</v>
      </c>
      <c r="VK34" s="109">
        <f t="shared" si="783"/>
        <v>0</v>
      </c>
      <c r="VL34" s="109">
        <f t="shared" si="783"/>
        <v>0</v>
      </c>
      <c r="VM34" s="109">
        <f t="shared" si="783"/>
        <v>0</v>
      </c>
      <c r="VN34" s="109">
        <f t="shared" si="783"/>
        <v>0</v>
      </c>
      <c r="VO34" s="109">
        <f t="shared" si="783"/>
        <v>0</v>
      </c>
      <c r="VP34" s="109">
        <f t="shared" si="783"/>
        <v>0</v>
      </c>
      <c r="VQ34" s="109">
        <f t="shared" si="783"/>
        <v>0</v>
      </c>
      <c r="VR34" s="109">
        <f t="shared" si="783"/>
        <v>0</v>
      </c>
      <c r="VS34" s="109">
        <f t="shared" si="783"/>
        <v>0</v>
      </c>
      <c r="VT34" s="109">
        <f t="shared" si="783"/>
        <v>0</v>
      </c>
      <c r="VU34" s="109">
        <f t="shared" si="783"/>
        <v>0</v>
      </c>
      <c r="VV34" s="109">
        <f t="shared" si="783"/>
        <v>0</v>
      </c>
      <c r="VW34" s="109">
        <f t="shared" si="783"/>
        <v>0</v>
      </c>
      <c r="VX34" s="109">
        <f t="shared" si="783"/>
        <v>0</v>
      </c>
      <c r="VY34" s="109">
        <f t="shared" si="783"/>
        <v>0</v>
      </c>
      <c r="VZ34" s="109">
        <f t="shared" si="783"/>
        <v>0</v>
      </c>
      <c r="WA34" s="109">
        <f t="shared" si="783"/>
        <v>0</v>
      </c>
      <c r="WB34" s="109">
        <f t="shared" si="783"/>
        <v>0</v>
      </c>
      <c r="WC34" s="109">
        <f t="shared" ref="WC34:XO34" si="784">98.25%*$B$19*WC26</f>
        <v>0</v>
      </c>
      <c r="WD34" s="109">
        <f t="shared" si="784"/>
        <v>0</v>
      </c>
      <c r="WE34" s="109">
        <f t="shared" si="784"/>
        <v>0</v>
      </c>
      <c r="WF34" s="109">
        <f t="shared" si="784"/>
        <v>0</v>
      </c>
      <c r="WG34" s="109">
        <f t="shared" si="784"/>
        <v>0</v>
      </c>
      <c r="WH34" s="109">
        <f t="shared" si="784"/>
        <v>0</v>
      </c>
      <c r="WI34" s="109">
        <f t="shared" si="784"/>
        <v>0</v>
      </c>
      <c r="WJ34" s="109">
        <f t="shared" si="784"/>
        <v>0</v>
      </c>
      <c r="WK34" s="109">
        <f t="shared" si="784"/>
        <v>0</v>
      </c>
      <c r="WL34" s="109">
        <f t="shared" si="784"/>
        <v>0</v>
      </c>
      <c r="WM34" s="109">
        <f t="shared" si="784"/>
        <v>0</v>
      </c>
      <c r="WN34" s="109">
        <f t="shared" si="784"/>
        <v>0</v>
      </c>
      <c r="WO34" s="109">
        <f t="shared" si="784"/>
        <v>0</v>
      </c>
      <c r="WP34" s="109">
        <f t="shared" si="784"/>
        <v>0</v>
      </c>
      <c r="WQ34" s="109">
        <f t="shared" si="784"/>
        <v>0</v>
      </c>
      <c r="WR34" s="109">
        <f t="shared" si="784"/>
        <v>0</v>
      </c>
      <c r="WS34" s="109">
        <f t="shared" si="784"/>
        <v>0</v>
      </c>
      <c r="WT34" s="109">
        <f t="shared" si="784"/>
        <v>0</v>
      </c>
      <c r="WU34" s="109">
        <f t="shared" si="784"/>
        <v>0</v>
      </c>
      <c r="WV34" s="109">
        <f t="shared" si="784"/>
        <v>0</v>
      </c>
      <c r="WW34" s="109">
        <f t="shared" si="784"/>
        <v>0</v>
      </c>
      <c r="WX34" s="109">
        <f t="shared" si="784"/>
        <v>0</v>
      </c>
      <c r="WY34" s="109">
        <f t="shared" si="784"/>
        <v>0</v>
      </c>
      <c r="WZ34" s="109">
        <f t="shared" si="784"/>
        <v>0</v>
      </c>
      <c r="XA34" s="109">
        <f t="shared" si="784"/>
        <v>0</v>
      </c>
      <c r="XB34" s="109">
        <f t="shared" si="784"/>
        <v>0</v>
      </c>
      <c r="XC34" s="109">
        <f t="shared" si="784"/>
        <v>0</v>
      </c>
      <c r="XD34" s="109">
        <f t="shared" si="784"/>
        <v>0</v>
      </c>
      <c r="XE34" s="109">
        <f t="shared" si="784"/>
        <v>0</v>
      </c>
      <c r="XF34" s="109">
        <f t="shared" si="784"/>
        <v>0</v>
      </c>
      <c r="XG34" s="109">
        <f t="shared" si="784"/>
        <v>0</v>
      </c>
      <c r="XH34" s="109">
        <f t="shared" si="784"/>
        <v>0</v>
      </c>
      <c r="XI34" s="109">
        <f t="shared" si="784"/>
        <v>0</v>
      </c>
      <c r="XJ34" s="109">
        <f t="shared" si="784"/>
        <v>0</v>
      </c>
      <c r="XK34" s="109">
        <f t="shared" si="784"/>
        <v>0</v>
      </c>
      <c r="XL34" s="109">
        <f t="shared" si="784"/>
        <v>0</v>
      </c>
      <c r="XM34" s="109">
        <f t="shared" si="784"/>
        <v>0</v>
      </c>
      <c r="XN34" s="109">
        <f t="shared" si="784"/>
        <v>0</v>
      </c>
      <c r="XO34" s="109">
        <f t="shared" si="784"/>
        <v>0</v>
      </c>
      <c r="XP34" s="109">
        <f t="shared" ref="XP34:ZC34" si="785">98.25%*$B$19*XP26</f>
        <v>0</v>
      </c>
      <c r="XQ34" s="109">
        <f t="shared" si="785"/>
        <v>0</v>
      </c>
      <c r="XR34" s="109">
        <f t="shared" si="785"/>
        <v>0</v>
      </c>
      <c r="XS34" s="109">
        <f t="shared" si="785"/>
        <v>0</v>
      </c>
      <c r="XT34" s="109">
        <f t="shared" si="785"/>
        <v>0</v>
      </c>
      <c r="XU34" s="109">
        <f t="shared" si="785"/>
        <v>0</v>
      </c>
      <c r="XV34" s="109">
        <f t="shared" si="785"/>
        <v>0</v>
      </c>
      <c r="XW34" s="109">
        <f t="shared" si="785"/>
        <v>0</v>
      </c>
      <c r="XX34" s="109">
        <f t="shared" si="785"/>
        <v>0</v>
      </c>
      <c r="XY34" s="109">
        <f t="shared" si="785"/>
        <v>0</v>
      </c>
      <c r="XZ34" s="109">
        <f t="shared" si="785"/>
        <v>0</v>
      </c>
      <c r="YA34" s="109">
        <f t="shared" si="785"/>
        <v>0</v>
      </c>
      <c r="YB34" s="109">
        <f t="shared" si="785"/>
        <v>0</v>
      </c>
      <c r="YC34" s="109">
        <f t="shared" si="785"/>
        <v>0</v>
      </c>
      <c r="YD34" s="109">
        <f t="shared" si="785"/>
        <v>0</v>
      </c>
      <c r="YE34" s="109">
        <f t="shared" si="785"/>
        <v>0</v>
      </c>
      <c r="YF34" s="109">
        <f t="shared" si="785"/>
        <v>0</v>
      </c>
      <c r="YG34" s="109">
        <f t="shared" si="785"/>
        <v>0</v>
      </c>
      <c r="YH34" s="109">
        <f t="shared" si="785"/>
        <v>0</v>
      </c>
      <c r="YI34" s="109">
        <f t="shared" si="785"/>
        <v>0</v>
      </c>
      <c r="YJ34" s="109">
        <f t="shared" si="785"/>
        <v>0</v>
      </c>
      <c r="YK34" s="109">
        <f t="shared" si="785"/>
        <v>0</v>
      </c>
      <c r="YL34" s="109">
        <f t="shared" si="785"/>
        <v>0</v>
      </c>
      <c r="YM34" s="109">
        <f t="shared" si="785"/>
        <v>0</v>
      </c>
      <c r="YN34" s="109">
        <f t="shared" si="785"/>
        <v>0</v>
      </c>
      <c r="YO34" s="109">
        <f t="shared" si="785"/>
        <v>0</v>
      </c>
      <c r="YP34" s="109">
        <f t="shared" si="785"/>
        <v>0</v>
      </c>
      <c r="YQ34" s="109">
        <f t="shared" si="785"/>
        <v>0</v>
      </c>
      <c r="YR34" s="109">
        <f t="shared" si="785"/>
        <v>0</v>
      </c>
      <c r="YS34" s="109">
        <f t="shared" si="785"/>
        <v>0</v>
      </c>
      <c r="YT34" s="109">
        <f t="shared" si="785"/>
        <v>0</v>
      </c>
      <c r="YU34" s="109">
        <f t="shared" si="785"/>
        <v>0</v>
      </c>
      <c r="YV34" s="109">
        <f t="shared" si="785"/>
        <v>0</v>
      </c>
      <c r="YW34" s="109">
        <f t="shared" si="785"/>
        <v>0</v>
      </c>
      <c r="YX34" s="109">
        <f t="shared" si="785"/>
        <v>0</v>
      </c>
      <c r="YY34" s="109">
        <f t="shared" si="785"/>
        <v>0</v>
      </c>
      <c r="YZ34" s="109">
        <f t="shared" si="785"/>
        <v>0</v>
      </c>
      <c r="ZA34" s="109">
        <f t="shared" si="785"/>
        <v>0</v>
      </c>
      <c r="ZB34" s="109">
        <f t="shared" si="785"/>
        <v>0</v>
      </c>
      <c r="ZC34" s="109">
        <f t="shared" si="785"/>
        <v>0</v>
      </c>
      <c r="ZD34" s="110">
        <f t="shared" ref="ZD34" si="786">98.25%*$B$19*ZD26</f>
        <v>0</v>
      </c>
    </row>
    <row r="35" spans="1:680" s="13" customFormat="1" ht="15.75" thickBot="1" x14ac:dyDescent="0.3">
      <c r="A35" s="8"/>
      <c r="B35" s="9"/>
      <c r="C35" s="8"/>
      <c r="D35" s="9"/>
      <c r="E35" s="9"/>
      <c r="F35" s="30"/>
      <c r="G35" s="100"/>
      <c r="I35" s="54" t="str">
        <f t="shared" si="740"/>
        <v>PS CSG NON DÉDUCTIBLE  SUR PREVOYANCE</v>
      </c>
      <c r="J35" s="81">
        <f>$E$29*J27</f>
        <v>1.6080000000000001E-2</v>
      </c>
      <c r="K35" s="81">
        <f t="shared" ref="K35:BV35" si="787">$E$29*K27</f>
        <v>1.6080000000000001E-2</v>
      </c>
      <c r="L35" s="81">
        <f t="shared" si="787"/>
        <v>1.6080000000000001E-2</v>
      </c>
      <c r="M35" s="81">
        <f t="shared" si="787"/>
        <v>1.6080000000000001E-2</v>
      </c>
      <c r="N35" s="81">
        <f t="shared" si="787"/>
        <v>1.6080000000000001E-2</v>
      </c>
      <c r="O35" s="81">
        <f t="shared" si="787"/>
        <v>1.6080000000000001E-2</v>
      </c>
      <c r="P35" s="81">
        <f t="shared" si="787"/>
        <v>1.6080000000000001E-2</v>
      </c>
      <c r="Q35" s="81">
        <f t="shared" si="787"/>
        <v>1.6080000000000001E-2</v>
      </c>
      <c r="R35" s="81">
        <f t="shared" si="787"/>
        <v>1.6080000000000001E-2</v>
      </c>
      <c r="S35" s="81">
        <f t="shared" si="787"/>
        <v>1.6080000000000001E-2</v>
      </c>
      <c r="T35" s="81">
        <f t="shared" si="787"/>
        <v>1.6080000000000001E-2</v>
      </c>
      <c r="U35" s="81">
        <f t="shared" si="787"/>
        <v>1.6080000000000001E-2</v>
      </c>
      <c r="V35" s="81">
        <f t="shared" si="787"/>
        <v>1.6080000000000001E-2</v>
      </c>
      <c r="W35" s="81">
        <f t="shared" si="787"/>
        <v>1.6080000000000001E-2</v>
      </c>
      <c r="X35" s="81">
        <f t="shared" si="787"/>
        <v>1.6080000000000001E-2</v>
      </c>
      <c r="Y35" s="81">
        <f t="shared" si="787"/>
        <v>1.6080000000000001E-2</v>
      </c>
      <c r="Z35" s="81">
        <f t="shared" si="787"/>
        <v>1.6080000000000001E-2</v>
      </c>
      <c r="AA35" s="81">
        <f t="shared" si="787"/>
        <v>1.6080000000000001E-2</v>
      </c>
      <c r="AB35" s="81">
        <f t="shared" si="787"/>
        <v>1.6080000000000001E-2</v>
      </c>
      <c r="AC35" s="81">
        <f t="shared" si="787"/>
        <v>1.6080000000000001E-2</v>
      </c>
      <c r="AD35" s="81">
        <f t="shared" si="787"/>
        <v>1.6080000000000001E-2</v>
      </c>
      <c r="AE35" s="81">
        <f t="shared" si="787"/>
        <v>1.6080000000000001E-2</v>
      </c>
      <c r="AF35" s="81">
        <f t="shared" si="787"/>
        <v>1.6080000000000001E-2</v>
      </c>
      <c r="AG35" s="81">
        <f t="shared" si="787"/>
        <v>1.6080000000000001E-2</v>
      </c>
      <c r="AH35" s="81">
        <f t="shared" si="787"/>
        <v>1.6080000000000001E-2</v>
      </c>
      <c r="AI35" s="81">
        <f t="shared" si="787"/>
        <v>1.6080000000000001E-2</v>
      </c>
      <c r="AJ35" s="81">
        <f t="shared" si="787"/>
        <v>1.6080000000000001E-2</v>
      </c>
      <c r="AK35" s="81">
        <f t="shared" si="787"/>
        <v>1.6080000000000001E-2</v>
      </c>
      <c r="AL35" s="81">
        <f t="shared" si="787"/>
        <v>1.6080000000000001E-2</v>
      </c>
      <c r="AM35" s="81">
        <f t="shared" si="787"/>
        <v>1.6080000000000001E-2</v>
      </c>
      <c r="AN35" s="81">
        <f t="shared" si="787"/>
        <v>1.6080000000000001E-2</v>
      </c>
      <c r="AO35" s="81">
        <f t="shared" si="787"/>
        <v>1.6080000000000001E-2</v>
      </c>
      <c r="AP35" s="81">
        <f t="shared" si="787"/>
        <v>1.6080000000000001E-2</v>
      </c>
      <c r="AQ35" s="81">
        <f t="shared" si="787"/>
        <v>1.6080000000000001E-2</v>
      </c>
      <c r="AR35" s="81">
        <f t="shared" si="787"/>
        <v>1.6080000000000001E-2</v>
      </c>
      <c r="AS35" s="81">
        <f t="shared" si="787"/>
        <v>1.6080000000000001E-2</v>
      </c>
      <c r="AT35" s="81">
        <f t="shared" si="787"/>
        <v>1.6080000000000001E-2</v>
      </c>
      <c r="AU35" s="81">
        <f t="shared" si="787"/>
        <v>1.6080000000000001E-2</v>
      </c>
      <c r="AV35" s="81">
        <f t="shared" si="787"/>
        <v>1.6080000000000001E-2</v>
      </c>
      <c r="AW35" s="81">
        <f t="shared" si="787"/>
        <v>1.6080000000000001E-2</v>
      </c>
      <c r="AX35" s="81">
        <f t="shared" si="787"/>
        <v>1.6080000000000001E-2</v>
      </c>
      <c r="AY35" s="81">
        <f t="shared" si="787"/>
        <v>1.6080000000000001E-2</v>
      </c>
      <c r="AZ35" s="81">
        <f t="shared" si="787"/>
        <v>1.6080000000000001E-2</v>
      </c>
      <c r="BA35" s="81">
        <f t="shared" si="787"/>
        <v>1.6080000000000001E-2</v>
      </c>
      <c r="BB35" s="81">
        <f t="shared" si="787"/>
        <v>1.6080000000000001E-2</v>
      </c>
      <c r="BC35" s="81">
        <f t="shared" si="787"/>
        <v>1.6080000000000001E-2</v>
      </c>
      <c r="BD35" s="81">
        <f t="shared" si="787"/>
        <v>1.6080000000000001E-2</v>
      </c>
      <c r="BE35" s="81">
        <f t="shared" si="787"/>
        <v>1.6080000000000001E-2</v>
      </c>
      <c r="BF35" s="81">
        <f t="shared" si="787"/>
        <v>1.6080000000000001E-2</v>
      </c>
      <c r="BG35" s="81">
        <f t="shared" si="787"/>
        <v>1.6080000000000001E-2</v>
      </c>
      <c r="BH35" s="81">
        <f t="shared" si="787"/>
        <v>1.6080000000000001E-2</v>
      </c>
      <c r="BI35" s="81">
        <f t="shared" si="787"/>
        <v>1.6080000000000001E-2</v>
      </c>
      <c r="BJ35" s="81">
        <f t="shared" si="787"/>
        <v>1.6080000000000001E-2</v>
      </c>
      <c r="BK35" s="81">
        <f t="shared" si="787"/>
        <v>1.6080000000000001E-2</v>
      </c>
      <c r="BL35" s="81">
        <f t="shared" si="787"/>
        <v>1.6080000000000001E-2</v>
      </c>
      <c r="BM35" s="81">
        <f t="shared" si="787"/>
        <v>1.6080000000000001E-2</v>
      </c>
      <c r="BN35" s="81">
        <f t="shared" si="787"/>
        <v>1.6080000000000001E-2</v>
      </c>
      <c r="BO35" s="81">
        <f t="shared" si="787"/>
        <v>1.6080000000000001E-2</v>
      </c>
      <c r="BP35" s="81">
        <f t="shared" si="787"/>
        <v>1.6080000000000001E-2</v>
      </c>
      <c r="BQ35" s="81">
        <f t="shared" si="787"/>
        <v>1.6080000000000001E-2</v>
      </c>
      <c r="BR35" s="81">
        <f t="shared" si="787"/>
        <v>1.6080000000000001E-2</v>
      </c>
      <c r="BS35" s="81">
        <f t="shared" si="787"/>
        <v>1.6080000000000001E-2</v>
      </c>
      <c r="BT35" s="81">
        <f t="shared" si="787"/>
        <v>1.6080000000000001E-2</v>
      </c>
      <c r="BU35" s="81">
        <f t="shared" si="787"/>
        <v>1.6080000000000001E-2</v>
      </c>
      <c r="BV35" s="81">
        <f t="shared" si="787"/>
        <v>1.6080000000000001E-2</v>
      </c>
      <c r="BW35" s="81">
        <f t="shared" ref="BW35:BX35" si="788">$E$29*BW27</f>
        <v>1.6080000000000001E-2</v>
      </c>
      <c r="BX35" s="81">
        <f t="shared" si="788"/>
        <v>1.6080000000000001E-2</v>
      </c>
      <c r="BY35" s="81">
        <f t="shared" ref="BY35:EJ35" si="789">$E$29*BY27</f>
        <v>1.6080000000000001E-2</v>
      </c>
      <c r="BZ35" s="81">
        <f t="shared" si="789"/>
        <v>1.6080000000000001E-2</v>
      </c>
      <c r="CA35" s="81">
        <f t="shared" si="789"/>
        <v>1.6080000000000001E-2</v>
      </c>
      <c r="CB35" s="81">
        <f t="shared" si="789"/>
        <v>1.6080000000000001E-2</v>
      </c>
      <c r="CC35" s="81">
        <f t="shared" si="789"/>
        <v>1.6080000000000001E-2</v>
      </c>
      <c r="CD35" s="81">
        <f t="shared" si="789"/>
        <v>1.6080000000000001E-2</v>
      </c>
      <c r="CE35" s="81">
        <f t="shared" si="789"/>
        <v>1.6080000000000001E-2</v>
      </c>
      <c r="CF35" s="81">
        <f t="shared" si="789"/>
        <v>1.6080000000000001E-2</v>
      </c>
      <c r="CG35" s="81">
        <f t="shared" si="789"/>
        <v>1.6080000000000001E-2</v>
      </c>
      <c r="CH35" s="81">
        <f t="shared" si="789"/>
        <v>1.6080000000000001E-2</v>
      </c>
      <c r="CI35" s="81">
        <f t="shared" si="789"/>
        <v>1.6080000000000001E-2</v>
      </c>
      <c r="CJ35" s="81">
        <f t="shared" si="789"/>
        <v>1.6080000000000001E-2</v>
      </c>
      <c r="CK35" s="81">
        <f t="shared" si="789"/>
        <v>1.6080000000000001E-2</v>
      </c>
      <c r="CL35" s="81">
        <f t="shared" si="789"/>
        <v>1.6080000000000001E-2</v>
      </c>
      <c r="CM35" s="81">
        <f t="shared" si="789"/>
        <v>1.6080000000000001E-2</v>
      </c>
      <c r="CN35" s="81">
        <f t="shared" si="789"/>
        <v>1.6080000000000001E-2</v>
      </c>
      <c r="CO35" s="81">
        <f t="shared" si="789"/>
        <v>1.6080000000000001E-2</v>
      </c>
      <c r="CP35" s="81">
        <f t="shared" si="789"/>
        <v>1.6080000000000001E-2</v>
      </c>
      <c r="CQ35" s="81">
        <f t="shared" si="789"/>
        <v>1.6080000000000001E-2</v>
      </c>
      <c r="CR35" s="81">
        <f t="shared" si="789"/>
        <v>1.6080000000000001E-2</v>
      </c>
      <c r="CS35" s="81">
        <f t="shared" si="789"/>
        <v>1.6080000000000001E-2</v>
      </c>
      <c r="CT35" s="81">
        <f t="shared" si="789"/>
        <v>1.6080000000000001E-2</v>
      </c>
      <c r="CU35" s="81">
        <f t="shared" si="789"/>
        <v>1.6080000000000001E-2</v>
      </c>
      <c r="CV35" s="81">
        <f t="shared" si="789"/>
        <v>1.6080000000000001E-2</v>
      </c>
      <c r="CW35" s="81">
        <f t="shared" si="789"/>
        <v>1.6080000000000001E-2</v>
      </c>
      <c r="CX35" s="81">
        <f t="shared" si="789"/>
        <v>1.6080000000000001E-2</v>
      </c>
      <c r="CY35" s="81">
        <f t="shared" si="789"/>
        <v>1.6080000000000001E-2</v>
      </c>
      <c r="CZ35" s="81">
        <f t="shared" si="789"/>
        <v>1.6080000000000001E-2</v>
      </c>
      <c r="DA35" s="81">
        <f t="shared" si="789"/>
        <v>1.6080000000000001E-2</v>
      </c>
      <c r="DB35" s="81">
        <f t="shared" si="789"/>
        <v>1.6080000000000001E-2</v>
      </c>
      <c r="DC35" s="81">
        <f t="shared" si="789"/>
        <v>1.6080000000000001E-2</v>
      </c>
      <c r="DD35" s="81">
        <f t="shared" si="789"/>
        <v>1.6080000000000001E-2</v>
      </c>
      <c r="DE35" s="81">
        <f t="shared" si="789"/>
        <v>1.6080000000000001E-2</v>
      </c>
      <c r="DF35" s="81">
        <f t="shared" si="789"/>
        <v>1.6080000000000001E-2</v>
      </c>
      <c r="DG35" s="81">
        <f t="shared" si="789"/>
        <v>1.6080000000000001E-2</v>
      </c>
      <c r="DH35" s="81">
        <f t="shared" si="789"/>
        <v>1.6080000000000001E-2</v>
      </c>
      <c r="DI35" s="81">
        <f t="shared" si="789"/>
        <v>1.6080000000000001E-2</v>
      </c>
      <c r="DJ35" s="81">
        <f t="shared" si="789"/>
        <v>1.6080000000000001E-2</v>
      </c>
      <c r="DK35" s="81">
        <f t="shared" si="789"/>
        <v>1.6080000000000001E-2</v>
      </c>
      <c r="DL35" s="81">
        <f t="shared" si="789"/>
        <v>1.6080000000000001E-2</v>
      </c>
      <c r="DM35" s="81">
        <f t="shared" si="789"/>
        <v>1.6080000000000001E-2</v>
      </c>
      <c r="DN35" s="81">
        <f t="shared" si="789"/>
        <v>1.6080000000000001E-2</v>
      </c>
      <c r="DO35" s="81">
        <f t="shared" si="789"/>
        <v>1.6080000000000001E-2</v>
      </c>
      <c r="DP35" s="81">
        <f t="shared" si="789"/>
        <v>1.6080000000000001E-2</v>
      </c>
      <c r="DQ35" s="81">
        <f t="shared" si="789"/>
        <v>1.6080000000000001E-2</v>
      </c>
      <c r="DR35" s="81">
        <f t="shared" si="789"/>
        <v>1.6080000000000001E-2</v>
      </c>
      <c r="DS35" s="81">
        <f t="shared" si="789"/>
        <v>1.6080000000000001E-2</v>
      </c>
      <c r="DT35" s="81">
        <f t="shared" si="789"/>
        <v>1.6080000000000001E-2</v>
      </c>
      <c r="DU35" s="81">
        <f t="shared" si="789"/>
        <v>1.6080000000000001E-2</v>
      </c>
      <c r="DV35" s="81">
        <f t="shared" si="789"/>
        <v>1.6080000000000001E-2</v>
      </c>
      <c r="DW35" s="81">
        <f t="shared" si="789"/>
        <v>1.6080000000000001E-2</v>
      </c>
      <c r="DX35" s="81">
        <f t="shared" si="789"/>
        <v>1.6080000000000001E-2</v>
      </c>
      <c r="DY35" s="81">
        <f t="shared" si="789"/>
        <v>1.6080000000000001E-2</v>
      </c>
      <c r="DZ35" s="81">
        <f t="shared" si="789"/>
        <v>1.6080000000000001E-2</v>
      </c>
      <c r="EA35" s="81">
        <f t="shared" si="789"/>
        <v>1.6080000000000001E-2</v>
      </c>
      <c r="EB35" s="81">
        <f t="shared" si="789"/>
        <v>1.6080000000000001E-2</v>
      </c>
      <c r="EC35" s="81">
        <f t="shared" si="789"/>
        <v>1.6080000000000001E-2</v>
      </c>
      <c r="ED35" s="81">
        <f t="shared" si="789"/>
        <v>1.6080000000000001E-2</v>
      </c>
      <c r="EE35" s="81">
        <f t="shared" si="789"/>
        <v>1.6080000000000001E-2</v>
      </c>
      <c r="EF35" s="81">
        <f t="shared" si="789"/>
        <v>1.6080000000000001E-2</v>
      </c>
      <c r="EG35" s="81">
        <f t="shared" si="789"/>
        <v>1.6080000000000001E-2</v>
      </c>
      <c r="EH35" s="81">
        <f t="shared" si="789"/>
        <v>1.6080000000000001E-2</v>
      </c>
      <c r="EI35" s="81">
        <f t="shared" si="789"/>
        <v>1.6080000000000001E-2</v>
      </c>
      <c r="EJ35" s="81">
        <f t="shared" si="789"/>
        <v>1.6080000000000001E-2</v>
      </c>
      <c r="EK35" s="81">
        <f t="shared" ref="EK35:GT35" si="790">$E$29*EK27</f>
        <v>1.6080000000000001E-2</v>
      </c>
      <c r="EL35" s="81">
        <f t="shared" si="790"/>
        <v>1.6080000000000001E-2</v>
      </c>
      <c r="EM35" s="81">
        <f t="shared" si="790"/>
        <v>1.6080000000000001E-2</v>
      </c>
      <c r="EN35" s="81">
        <f t="shared" si="790"/>
        <v>1.6080000000000001E-2</v>
      </c>
      <c r="EO35" s="81">
        <f t="shared" si="790"/>
        <v>1.6080000000000001E-2</v>
      </c>
      <c r="EP35" s="81">
        <f t="shared" si="790"/>
        <v>1.6080000000000001E-2</v>
      </c>
      <c r="EQ35" s="81">
        <f t="shared" si="790"/>
        <v>1.6080000000000001E-2</v>
      </c>
      <c r="ER35" s="81">
        <f t="shared" si="790"/>
        <v>1.6080000000000001E-2</v>
      </c>
      <c r="ES35" s="81">
        <f t="shared" si="790"/>
        <v>1.6080000000000001E-2</v>
      </c>
      <c r="ET35" s="81">
        <f t="shared" si="790"/>
        <v>1.6080000000000001E-2</v>
      </c>
      <c r="EU35" s="81">
        <f t="shared" si="790"/>
        <v>1.6080000000000001E-2</v>
      </c>
      <c r="EV35" s="81">
        <f t="shared" si="790"/>
        <v>1.6080000000000001E-2</v>
      </c>
      <c r="EW35" s="81">
        <f t="shared" si="790"/>
        <v>1.6080000000000001E-2</v>
      </c>
      <c r="EX35" s="81">
        <f t="shared" si="790"/>
        <v>1.6080000000000001E-2</v>
      </c>
      <c r="EY35" s="81">
        <f t="shared" si="790"/>
        <v>1.6080000000000001E-2</v>
      </c>
      <c r="EZ35" s="81">
        <f t="shared" si="790"/>
        <v>1.6080000000000001E-2</v>
      </c>
      <c r="FA35" s="81">
        <f t="shared" si="790"/>
        <v>1.6080000000000001E-2</v>
      </c>
      <c r="FB35" s="81">
        <f t="shared" si="790"/>
        <v>1.6080000000000001E-2</v>
      </c>
      <c r="FC35" s="81">
        <f t="shared" si="790"/>
        <v>1.6080000000000001E-2</v>
      </c>
      <c r="FD35" s="81">
        <f t="shared" si="790"/>
        <v>1.6080000000000001E-2</v>
      </c>
      <c r="FE35" s="81">
        <f t="shared" si="790"/>
        <v>1.6080000000000001E-2</v>
      </c>
      <c r="FF35" s="81">
        <f t="shared" si="790"/>
        <v>1.6080000000000001E-2</v>
      </c>
      <c r="FG35" s="81">
        <f t="shared" si="790"/>
        <v>1.6080000000000001E-2</v>
      </c>
      <c r="FH35" s="81">
        <f t="shared" si="790"/>
        <v>1.6080000000000001E-2</v>
      </c>
      <c r="FI35" s="81">
        <f t="shared" si="790"/>
        <v>1.6080000000000001E-2</v>
      </c>
      <c r="FJ35" s="81">
        <f t="shared" si="790"/>
        <v>1.6080000000000001E-2</v>
      </c>
      <c r="FK35" s="81">
        <f t="shared" si="790"/>
        <v>1.6080000000000001E-2</v>
      </c>
      <c r="FL35" s="81">
        <f t="shared" si="790"/>
        <v>1.6080000000000001E-2</v>
      </c>
      <c r="FM35" s="81">
        <f t="shared" si="790"/>
        <v>1.6080000000000001E-2</v>
      </c>
      <c r="FN35" s="81">
        <f t="shared" si="790"/>
        <v>1.6080000000000001E-2</v>
      </c>
      <c r="FO35" s="81">
        <f t="shared" si="790"/>
        <v>1.6080000000000001E-2</v>
      </c>
      <c r="FP35" s="81">
        <f t="shared" si="790"/>
        <v>1.6080000000000001E-2</v>
      </c>
      <c r="FQ35" s="81">
        <f t="shared" si="790"/>
        <v>1.6080000000000001E-2</v>
      </c>
      <c r="FR35" s="81">
        <f t="shared" si="790"/>
        <v>1.6080000000000001E-2</v>
      </c>
      <c r="FS35" s="81">
        <f t="shared" si="790"/>
        <v>1.6080000000000001E-2</v>
      </c>
      <c r="FT35" s="81">
        <f t="shared" si="790"/>
        <v>1.6080000000000001E-2</v>
      </c>
      <c r="FU35" s="81">
        <f t="shared" si="790"/>
        <v>1.6080000000000001E-2</v>
      </c>
      <c r="FV35" s="81">
        <f t="shared" si="790"/>
        <v>1.6080000000000001E-2</v>
      </c>
      <c r="FW35" s="81">
        <f t="shared" si="790"/>
        <v>1.6080000000000001E-2</v>
      </c>
      <c r="FX35" s="81">
        <f t="shared" si="790"/>
        <v>1.6080000000000001E-2</v>
      </c>
      <c r="FY35" s="81">
        <f t="shared" si="790"/>
        <v>1.6080000000000001E-2</v>
      </c>
      <c r="FZ35" s="81">
        <f t="shared" si="790"/>
        <v>1.6080000000000001E-2</v>
      </c>
      <c r="GA35" s="81">
        <f t="shared" si="790"/>
        <v>1.6080000000000001E-2</v>
      </c>
      <c r="GB35" s="81">
        <f t="shared" si="790"/>
        <v>1.6080000000000001E-2</v>
      </c>
      <c r="GC35" s="81">
        <f t="shared" si="790"/>
        <v>1.6080000000000001E-2</v>
      </c>
      <c r="GD35" s="81">
        <f t="shared" si="790"/>
        <v>1.6080000000000001E-2</v>
      </c>
      <c r="GE35" s="81">
        <f t="shared" si="790"/>
        <v>1.6080000000000001E-2</v>
      </c>
      <c r="GF35" s="81">
        <f t="shared" si="790"/>
        <v>1.6080000000000001E-2</v>
      </c>
      <c r="GG35" s="81">
        <f t="shared" si="790"/>
        <v>1.6080000000000001E-2</v>
      </c>
      <c r="GH35" s="81">
        <f t="shared" si="790"/>
        <v>1.6080000000000001E-2</v>
      </c>
      <c r="GI35" s="81">
        <f t="shared" si="790"/>
        <v>1.6080000000000001E-2</v>
      </c>
      <c r="GJ35" s="81">
        <f t="shared" si="790"/>
        <v>1.6080000000000001E-2</v>
      </c>
      <c r="GK35" s="81">
        <f t="shared" si="790"/>
        <v>1.6080000000000001E-2</v>
      </c>
      <c r="GL35" s="81">
        <f t="shared" si="790"/>
        <v>1.6080000000000001E-2</v>
      </c>
      <c r="GM35" s="81">
        <f t="shared" si="790"/>
        <v>1.6080000000000001E-2</v>
      </c>
      <c r="GN35" s="81">
        <f t="shared" si="790"/>
        <v>1.6080000000000001E-2</v>
      </c>
      <c r="GO35" s="81">
        <f t="shared" si="790"/>
        <v>1.6080000000000001E-2</v>
      </c>
      <c r="GP35" s="81">
        <f t="shared" si="790"/>
        <v>1.6080000000000001E-2</v>
      </c>
      <c r="GQ35" s="81">
        <f t="shared" si="790"/>
        <v>1.6080000000000001E-2</v>
      </c>
      <c r="GR35" s="81">
        <f t="shared" si="790"/>
        <v>1.6080000000000001E-2</v>
      </c>
      <c r="GS35" s="81">
        <f t="shared" si="790"/>
        <v>1.6080000000000001E-2</v>
      </c>
      <c r="GT35" s="81">
        <f t="shared" si="790"/>
        <v>1.6080000000000001E-2</v>
      </c>
      <c r="GU35" s="81">
        <f t="shared" ref="GU35:JF35" si="791">$E$29*GU27</f>
        <v>1.6080000000000001E-2</v>
      </c>
      <c r="GV35" s="81">
        <f t="shared" si="791"/>
        <v>1.6080000000000001E-2</v>
      </c>
      <c r="GW35" s="81">
        <f t="shared" si="791"/>
        <v>1.6080000000000001E-2</v>
      </c>
      <c r="GX35" s="81">
        <f t="shared" si="791"/>
        <v>1.6080000000000001E-2</v>
      </c>
      <c r="GY35" s="81">
        <f t="shared" si="791"/>
        <v>1.6080000000000001E-2</v>
      </c>
      <c r="GZ35" s="81">
        <f t="shared" si="791"/>
        <v>1.6080000000000001E-2</v>
      </c>
      <c r="HA35" s="81">
        <f t="shared" si="791"/>
        <v>1.6080000000000001E-2</v>
      </c>
      <c r="HB35" s="81">
        <f t="shared" si="791"/>
        <v>1.6080000000000001E-2</v>
      </c>
      <c r="HC35" s="81">
        <f t="shared" si="791"/>
        <v>1.6080000000000001E-2</v>
      </c>
      <c r="HD35" s="81">
        <f t="shared" si="791"/>
        <v>1.6080000000000001E-2</v>
      </c>
      <c r="HE35" s="81">
        <f t="shared" si="791"/>
        <v>1.6080000000000001E-2</v>
      </c>
      <c r="HF35" s="81">
        <f t="shared" si="791"/>
        <v>1.6080000000000001E-2</v>
      </c>
      <c r="HG35" s="81">
        <f t="shared" si="791"/>
        <v>1.6080000000000001E-2</v>
      </c>
      <c r="HH35" s="81">
        <f t="shared" si="791"/>
        <v>1.6080000000000001E-2</v>
      </c>
      <c r="HI35" s="81">
        <f t="shared" si="791"/>
        <v>1.6080000000000001E-2</v>
      </c>
      <c r="HJ35" s="81">
        <f t="shared" si="791"/>
        <v>1.6080000000000001E-2</v>
      </c>
      <c r="HK35" s="81">
        <f t="shared" si="791"/>
        <v>1.6080000000000001E-2</v>
      </c>
      <c r="HL35" s="81">
        <f t="shared" si="791"/>
        <v>1.6080000000000001E-2</v>
      </c>
      <c r="HM35" s="81">
        <f t="shared" si="791"/>
        <v>1.6080000000000001E-2</v>
      </c>
      <c r="HN35" s="81">
        <f t="shared" si="791"/>
        <v>1.6080000000000001E-2</v>
      </c>
      <c r="HO35" s="81">
        <f t="shared" si="791"/>
        <v>1.6080000000000001E-2</v>
      </c>
      <c r="HP35" s="81">
        <f t="shared" si="791"/>
        <v>1.6080000000000001E-2</v>
      </c>
      <c r="HQ35" s="81">
        <f t="shared" si="791"/>
        <v>1.6080000000000001E-2</v>
      </c>
      <c r="HR35" s="81">
        <f t="shared" si="791"/>
        <v>1.6080000000000001E-2</v>
      </c>
      <c r="HS35" s="81">
        <f t="shared" si="791"/>
        <v>1.6080000000000001E-2</v>
      </c>
      <c r="HT35" s="81">
        <f t="shared" si="791"/>
        <v>1.6080000000000001E-2</v>
      </c>
      <c r="HU35" s="81">
        <f t="shared" si="791"/>
        <v>1.6080000000000001E-2</v>
      </c>
      <c r="HV35" s="81">
        <f t="shared" si="791"/>
        <v>1.6080000000000001E-2</v>
      </c>
      <c r="HW35" s="81">
        <f t="shared" si="791"/>
        <v>1.6080000000000001E-2</v>
      </c>
      <c r="HX35" s="81">
        <f t="shared" si="791"/>
        <v>1.6080000000000001E-2</v>
      </c>
      <c r="HY35" s="81">
        <f t="shared" si="791"/>
        <v>1.6080000000000001E-2</v>
      </c>
      <c r="HZ35" s="81">
        <f t="shared" si="791"/>
        <v>1.6080000000000001E-2</v>
      </c>
      <c r="IA35" s="81">
        <f t="shared" si="791"/>
        <v>1.6080000000000001E-2</v>
      </c>
      <c r="IB35" s="81">
        <f t="shared" si="791"/>
        <v>1.6080000000000001E-2</v>
      </c>
      <c r="IC35" s="81">
        <f t="shared" si="791"/>
        <v>1.6080000000000001E-2</v>
      </c>
      <c r="ID35" s="81">
        <f t="shared" si="791"/>
        <v>1.6080000000000001E-2</v>
      </c>
      <c r="IE35" s="81">
        <f t="shared" si="791"/>
        <v>1.6080000000000001E-2</v>
      </c>
      <c r="IF35" s="81">
        <f t="shared" si="791"/>
        <v>1.6080000000000001E-2</v>
      </c>
      <c r="IG35" s="81">
        <f t="shared" si="791"/>
        <v>1.6080000000000001E-2</v>
      </c>
      <c r="IH35" s="81">
        <f t="shared" si="791"/>
        <v>1.6080000000000001E-2</v>
      </c>
      <c r="II35" s="81">
        <f t="shared" si="791"/>
        <v>1.6080000000000001E-2</v>
      </c>
      <c r="IJ35" s="81">
        <f t="shared" si="791"/>
        <v>1.6080000000000001E-2</v>
      </c>
      <c r="IK35" s="81">
        <f t="shared" si="791"/>
        <v>1.6080000000000001E-2</v>
      </c>
      <c r="IL35" s="81">
        <f t="shared" si="791"/>
        <v>1.6080000000000001E-2</v>
      </c>
      <c r="IM35" s="81">
        <f t="shared" si="791"/>
        <v>1.6080000000000001E-2</v>
      </c>
      <c r="IN35" s="81">
        <f t="shared" si="791"/>
        <v>1.6080000000000001E-2</v>
      </c>
      <c r="IO35" s="81">
        <f t="shared" si="791"/>
        <v>1.6080000000000001E-2</v>
      </c>
      <c r="IP35" s="81">
        <f t="shared" si="791"/>
        <v>1.6080000000000001E-2</v>
      </c>
      <c r="IQ35" s="81">
        <f t="shared" si="791"/>
        <v>1.6080000000000001E-2</v>
      </c>
      <c r="IR35" s="81">
        <f t="shared" si="791"/>
        <v>1.6080000000000001E-2</v>
      </c>
      <c r="IS35" s="81">
        <f t="shared" si="791"/>
        <v>1.6080000000000001E-2</v>
      </c>
      <c r="IT35" s="81">
        <f t="shared" si="791"/>
        <v>1.6080000000000001E-2</v>
      </c>
      <c r="IU35" s="81">
        <f t="shared" si="791"/>
        <v>1.6080000000000001E-2</v>
      </c>
      <c r="IV35" s="81">
        <f t="shared" si="791"/>
        <v>1.6080000000000001E-2</v>
      </c>
      <c r="IW35" s="81">
        <f t="shared" si="791"/>
        <v>1.6080000000000001E-2</v>
      </c>
      <c r="IX35" s="81">
        <f t="shared" si="791"/>
        <v>1.6080000000000001E-2</v>
      </c>
      <c r="IY35" s="81">
        <f t="shared" si="791"/>
        <v>1.6080000000000001E-2</v>
      </c>
      <c r="IZ35" s="81">
        <f t="shared" si="791"/>
        <v>1.6080000000000001E-2</v>
      </c>
      <c r="JA35" s="81">
        <f t="shared" si="791"/>
        <v>1.6080000000000001E-2</v>
      </c>
      <c r="JB35" s="81">
        <f t="shared" si="791"/>
        <v>1.6080000000000001E-2</v>
      </c>
      <c r="JC35" s="81">
        <f t="shared" si="791"/>
        <v>1.6080000000000001E-2</v>
      </c>
      <c r="JD35" s="81">
        <f t="shared" si="791"/>
        <v>1.6080000000000001E-2</v>
      </c>
      <c r="JE35" s="81">
        <f t="shared" si="791"/>
        <v>1.6080000000000001E-2</v>
      </c>
      <c r="JF35" s="81">
        <f t="shared" si="791"/>
        <v>1.6080000000000001E-2</v>
      </c>
      <c r="JG35" s="81">
        <f t="shared" ref="JG35:JM35" si="792">$E$29*JG27</f>
        <v>1.6080000000000001E-2</v>
      </c>
      <c r="JH35" s="81">
        <f t="shared" si="792"/>
        <v>1.6080000000000001E-2</v>
      </c>
      <c r="JI35" s="81">
        <f t="shared" si="792"/>
        <v>1.6080000000000001E-2</v>
      </c>
      <c r="JJ35" s="81">
        <f t="shared" si="792"/>
        <v>1.6080000000000001E-2</v>
      </c>
      <c r="JK35" s="81">
        <f t="shared" si="792"/>
        <v>1.6080000000000001E-2</v>
      </c>
      <c r="JL35" s="81">
        <f t="shared" si="792"/>
        <v>1.6080000000000001E-2</v>
      </c>
      <c r="JM35" s="81">
        <f t="shared" si="792"/>
        <v>1.6080000000000001E-2</v>
      </c>
      <c r="JN35" s="81">
        <f t="shared" ref="JN35:LY35" si="793">$E$29*JN27</f>
        <v>1.6080000000000001E-2</v>
      </c>
      <c r="JO35" s="81">
        <f t="shared" si="793"/>
        <v>1.6080000000000001E-2</v>
      </c>
      <c r="JP35" s="81">
        <f t="shared" si="793"/>
        <v>1.6080000000000001E-2</v>
      </c>
      <c r="JQ35" s="81">
        <f t="shared" si="793"/>
        <v>1.6080000000000001E-2</v>
      </c>
      <c r="JR35" s="81">
        <f t="shared" si="793"/>
        <v>1.6080000000000001E-2</v>
      </c>
      <c r="JS35" s="81">
        <f t="shared" si="793"/>
        <v>1.6080000000000001E-2</v>
      </c>
      <c r="JT35" s="81">
        <f t="shared" si="793"/>
        <v>1.6080000000000001E-2</v>
      </c>
      <c r="JU35" s="81">
        <f t="shared" si="793"/>
        <v>1.6080000000000001E-2</v>
      </c>
      <c r="JV35" s="81">
        <f t="shared" si="793"/>
        <v>1.6080000000000001E-2</v>
      </c>
      <c r="JW35" s="81">
        <f t="shared" si="793"/>
        <v>1.6080000000000001E-2</v>
      </c>
      <c r="JX35" s="81">
        <f t="shared" si="793"/>
        <v>1.6080000000000001E-2</v>
      </c>
      <c r="JY35" s="81">
        <f t="shared" si="793"/>
        <v>1.6080000000000001E-2</v>
      </c>
      <c r="JZ35" s="81">
        <f t="shared" si="793"/>
        <v>1.6080000000000001E-2</v>
      </c>
      <c r="KA35" s="81">
        <f t="shared" si="793"/>
        <v>1.6080000000000001E-2</v>
      </c>
      <c r="KB35" s="81">
        <f t="shared" si="793"/>
        <v>1.6080000000000001E-2</v>
      </c>
      <c r="KC35" s="81">
        <f t="shared" si="793"/>
        <v>1.6080000000000001E-2</v>
      </c>
      <c r="KD35" s="81">
        <f t="shared" si="793"/>
        <v>1.6080000000000001E-2</v>
      </c>
      <c r="KE35" s="81">
        <f t="shared" si="793"/>
        <v>1.6080000000000001E-2</v>
      </c>
      <c r="KF35" s="81">
        <f t="shared" si="793"/>
        <v>1.6080000000000001E-2</v>
      </c>
      <c r="KG35" s="81">
        <f t="shared" si="793"/>
        <v>1.6080000000000001E-2</v>
      </c>
      <c r="KH35" s="81">
        <f t="shared" si="793"/>
        <v>1.6080000000000001E-2</v>
      </c>
      <c r="KI35" s="81">
        <f t="shared" si="793"/>
        <v>1.6080000000000001E-2</v>
      </c>
      <c r="KJ35" s="81">
        <f t="shared" si="793"/>
        <v>1.6080000000000001E-2</v>
      </c>
      <c r="KK35" s="81">
        <f t="shared" si="793"/>
        <v>1.6080000000000001E-2</v>
      </c>
      <c r="KL35" s="81">
        <f t="shared" si="793"/>
        <v>1.6080000000000001E-2</v>
      </c>
      <c r="KM35" s="81">
        <f t="shared" si="793"/>
        <v>1.6080000000000001E-2</v>
      </c>
      <c r="KN35" s="81">
        <f t="shared" si="793"/>
        <v>1.6080000000000001E-2</v>
      </c>
      <c r="KO35" s="81">
        <f t="shared" si="793"/>
        <v>1.6080000000000001E-2</v>
      </c>
      <c r="KP35" s="81">
        <f t="shared" si="793"/>
        <v>1.6080000000000001E-2</v>
      </c>
      <c r="KQ35" s="81">
        <f t="shared" si="793"/>
        <v>1.6080000000000001E-2</v>
      </c>
      <c r="KR35" s="81">
        <f t="shared" si="793"/>
        <v>1.6080000000000001E-2</v>
      </c>
      <c r="KS35" s="81">
        <f t="shared" si="793"/>
        <v>1.6080000000000001E-2</v>
      </c>
      <c r="KT35" s="81">
        <f t="shared" si="793"/>
        <v>1.6080000000000001E-2</v>
      </c>
      <c r="KU35" s="81">
        <f t="shared" si="793"/>
        <v>1.6080000000000001E-2</v>
      </c>
      <c r="KV35" s="81">
        <f t="shared" si="793"/>
        <v>1.6080000000000001E-2</v>
      </c>
      <c r="KW35" s="81">
        <f t="shared" si="793"/>
        <v>1.6080000000000001E-2</v>
      </c>
      <c r="KX35" s="81">
        <f t="shared" si="793"/>
        <v>1.6080000000000001E-2</v>
      </c>
      <c r="KY35" s="81">
        <f t="shared" si="793"/>
        <v>1.6080000000000001E-2</v>
      </c>
      <c r="KZ35" s="81">
        <f t="shared" si="793"/>
        <v>1.6080000000000001E-2</v>
      </c>
      <c r="LA35" s="81">
        <f t="shared" si="793"/>
        <v>1.6080000000000001E-2</v>
      </c>
      <c r="LB35" s="81">
        <f t="shared" si="793"/>
        <v>1.6080000000000001E-2</v>
      </c>
      <c r="LC35" s="81">
        <f t="shared" si="793"/>
        <v>1.6080000000000001E-2</v>
      </c>
      <c r="LD35" s="81">
        <f t="shared" si="793"/>
        <v>1.6080000000000001E-2</v>
      </c>
      <c r="LE35" s="81">
        <f t="shared" si="793"/>
        <v>1.6080000000000001E-2</v>
      </c>
      <c r="LF35" s="81">
        <f t="shared" si="793"/>
        <v>1.6080000000000001E-2</v>
      </c>
      <c r="LG35" s="81">
        <f t="shared" si="793"/>
        <v>1.6080000000000001E-2</v>
      </c>
      <c r="LH35" s="81">
        <f t="shared" si="793"/>
        <v>1.6080000000000001E-2</v>
      </c>
      <c r="LI35" s="81">
        <f t="shared" si="793"/>
        <v>1.6080000000000001E-2</v>
      </c>
      <c r="LJ35" s="81">
        <f t="shared" si="793"/>
        <v>1.6080000000000001E-2</v>
      </c>
      <c r="LK35" s="81">
        <f t="shared" si="793"/>
        <v>1.6080000000000001E-2</v>
      </c>
      <c r="LL35" s="81">
        <f t="shared" si="793"/>
        <v>1.6080000000000001E-2</v>
      </c>
      <c r="LM35" s="81">
        <f t="shared" si="793"/>
        <v>1.6080000000000001E-2</v>
      </c>
      <c r="LN35" s="81">
        <f t="shared" si="793"/>
        <v>1.6080000000000001E-2</v>
      </c>
      <c r="LO35" s="81">
        <f t="shared" si="793"/>
        <v>1.6080000000000001E-2</v>
      </c>
      <c r="LP35" s="81">
        <f t="shared" si="793"/>
        <v>1.6080000000000001E-2</v>
      </c>
      <c r="LQ35" s="81">
        <f t="shared" si="793"/>
        <v>1.6080000000000001E-2</v>
      </c>
      <c r="LR35" s="81">
        <f t="shared" si="793"/>
        <v>1.6080000000000001E-2</v>
      </c>
      <c r="LS35" s="81">
        <f t="shared" si="793"/>
        <v>1.6080000000000001E-2</v>
      </c>
      <c r="LT35" s="81">
        <f t="shared" si="793"/>
        <v>1.6080000000000001E-2</v>
      </c>
      <c r="LU35" s="81">
        <f t="shared" si="793"/>
        <v>1.6080000000000001E-2</v>
      </c>
      <c r="LV35" s="81">
        <f t="shared" si="793"/>
        <v>1.6080000000000001E-2</v>
      </c>
      <c r="LW35" s="81">
        <f t="shared" si="793"/>
        <v>1.6080000000000001E-2</v>
      </c>
      <c r="LX35" s="81">
        <f t="shared" si="793"/>
        <v>1.6080000000000001E-2</v>
      </c>
      <c r="LY35" s="81">
        <f t="shared" si="793"/>
        <v>1.6080000000000001E-2</v>
      </c>
      <c r="LZ35" s="81">
        <f t="shared" ref="LZ35:OK35" si="794">$E$29*LZ27</f>
        <v>1.6080000000000001E-2</v>
      </c>
      <c r="MA35" s="81">
        <f t="shared" si="794"/>
        <v>1.6080000000000001E-2</v>
      </c>
      <c r="MB35" s="81">
        <f t="shared" si="794"/>
        <v>1.6080000000000001E-2</v>
      </c>
      <c r="MC35" s="81">
        <f t="shared" si="794"/>
        <v>1.6080000000000001E-2</v>
      </c>
      <c r="MD35" s="81">
        <f t="shared" si="794"/>
        <v>1.6080000000000001E-2</v>
      </c>
      <c r="ME35" s="81">
        <f t="shared" si="794"/>
        <v>1.6080000000000001E-2</v>
      </c>
      <c r="MF35" s="81">
        <f t="shared" si="794"/>
        <v>1.6080000000000001E-2</v>
      </c>
      <c r="MG35" s="81">
        <f t="shared" si="794"/>
        <v>1.6080000000000001E-2</v>
      </c>
      <c r="MH35" s="81">
        <f t="shared" si="794"/>
        <v>1.6080000000000001E-2</v>
      </c>
      <c r="MI35" s="81">
        <f t="shared" si="794"/>
        <v>1.6080000000000001E-2</v>
      </c>
      <c r="MJ35" s="81">
        <f t="shared" si="794"/>
        <v>1.6080000000000001E-2</v>
      </c>
      <c r="MK35" s="81">
        <f t="shared" si="794"/>
        <v>1.6080000000000001E-2</v>
      </c>
      <c r="ML35" s="81">
        <f t="shared" si="794"/>
        <v>1.6080000000000001E-2</v>
      </c>
      <c r="MM35" s="81">
        <f t="shared" si="794"/>
        <v>1.6080000000000001E-2</v>
      </c>
      <c r="MN35" s="81">
        <f t="shared" si="794"/>
        <v>1.6080000000000001E-2</v>
      </c>
      <c r="MO35" s="81">
        <f t="shared" si="794"/>
        <v>1.6080000000000001E-2</v>
      </c>
      <c r="MP35" s="81">
        <f t="shared" si="794"/>
        <v>1.6080000000000001E-2</v>
      </c>
      <c r="MQ35" s="81">
        <f t="shared" si="794"/>
        <v>1.6080000000000001E-2</v>
      </c>
      <c r="MR35" s="81">
        <f t="shared" si="794"/>
        <v>1.6080000000000001E-2</v>
      </c>
      <c r="MS35" s="81">
        <f t="shared" si="794"/>
        <v>1.6080000000000001E-2</v>
      </c>
      <c r="MT35" s="81">
        <f t="shared" si="794"/>
        <v>1.6080000000000001E-2</v>
      </c>
      <c r="MU35" s="81">
        <f t="shared" si="794"/>
        <v>1.6080000000000001E-2</v>
      </c>
      <c r="MV35" s="81">
        <f t="shared" si="794"/>
        <v>1.6080000000000001E-2</v>
      </c>
      <c r="MW35" s="81">
        <f t="shared" si="794"/>
        <v>1.6080000000000001E-2</v>
      </c>
      <c r="MX35" s="81">
        <f t="shared" si="794"/>
        <v>1.6080000000000001E-2</v>
      </c>
      <c r="MY35" s="81">
        <f t="shared" si="794"/>
        <v>1.6080000000000001E-2</v>
      </c>
      <c r="MZ35" s="81">
        <f t="shared" si="794"/>
        <v>1.6080000000000001E-2</v>
      </c>
      <c r="NA35" s="81">
        <f t="shared" si="794"/>
        <v>1.6080000000000001E-2</v>
      </c>
      <c r="NB35" s="81">
        <f t="shared" si="794"/>
        <v>1.6080000000000001E-2</v>
      </c>
      <c r="NC35" s="81">
        <f t="shared" si="794"/>
        <v>1.6080000000000001E-2</v>
      </c>
      <c r="ND35" s="81">
        <f t="shared" si="794"/>
        <v>1.6080000000000001E-2</v>
      </c>
      <c r="NE35" s="81">
        <f t="shared" si="794"/>
        <v>1.6080000000000001E-2</v>
      </c>
      <c r="NF35" s="81">
        <f t="shared" si="794"/>
        <v>1.6080000000000001E-2</v>
      </c>
      <c r="NG35" s="81">
        <f t="shared" si="794"/>
        <v>1.6080000000000001E-2</v>
      </c>
      <c r="NH35" s="81">
        <f t="shared" si="794"/>
        <v>1.6080000000000001E-2</v>
      </c>
      <c r="NI35" s="81">
        <f t="shared" si="794"/>
        <v>1.6080000000000001E-2</v>
      </c>
      <c r="NJ35" s="81">
        <f t="shared" si="794"/>
        <v>1.6080000000000001E-2</v>
      </c>
      <c r="NK35" s="81">
        <f t="shared" si="794"/>
        <v>1.6080000000000001E-2</v>
      </c>
      <c r="NL35" s="81">
        <f t="shared" si="794"/>
        <v>1.6080000000000001E-2</v>
      </c>
      <c r="NM35" s="81">
        <f t="shared" si="794"/>
        <v>1.6080000000000001E-2</v>
      </c>
      <c r="NN35" s="81">
        <f t="shared" si="794"/>
        <v>1.6080000000000001E-2</v>
      </c>
      <c r="NO35" s="81">
        <f t="shared" si="794"/>
        <v>1.6080000000000001E-2</v>
      </c>
      <c r="NP35" s="81">
        <f t="shared" si="794"/>
        <v>1.6080000000000001E-2</v>
      </c>
      <c r="NQ35" s="81">
        <f t="shared" si="794"/>
        <v>1.6080000000000001E-2</v>
      </c>
      <c r="NR35" s="81">
        <f t="shared" si="794"/>
        <v>1.6080000000000001E-2</v>
      </c>
      <c r="NS35" s="81">
        <f t="shared" si="794"/>
        <v>1.6080000000000001E-2</v>
      </c>
      <c r="NT35" s="81">
        <f t="shared" si="794"/>
        <v>1.6080000000000001E-2</v>
      </c>
      <c r="NU35" s="81">
        <f t="shared" si="794"/>
        <v>1.6080000000000001E-2</v>
      </c>
      <c r="NV35" s="81">
        <f t="shared" si="794"/>
        <v>1.6080000000000001E-2</v>
      </c>
      <c r="NW35" s="81">
        <f t="shared" si="794"/>
        <v>1.6080000000000001E-2</v>
      </c>
      <c r="NX35" s="81">
        <f t="shared" si="794"/>
        <v>1.6080000000000001E-2</v>
      </c>
      <c r="NY35" s="81">
        <f t="shared" si="794"/>
        <v>1.6080000000000001E-2</v>
      </c>
      <c r="NZ35" s="81">
        <f t="shared" si="794"/>
        <v>1.6080000000000001E-2</v>
      </c>
      <c r="OA35" s="81">
        <f t="shared" si="794"/>
        <v>1.6080000000000001E-2</v>
      </c>
      <c r="OB35" s="81">
        <f t="shared" si="794"/>
        <v>1.6080000000000001E-2</v>
      </c>
      <c r="OC35" s="81">
        <f t="shared" si="794"/>
        <v>1.6080000000000001E-2</v>
      </c>
      <c r="OD35" s="81">
        <f t="shared" si="794"/>
        <v>1.6080000000000001E-2</v>
      </c>
      <c r="OE35" s="81">
        <f t="shared" si="794"/>
        <v>1.6080000000000001E-2</v>
      </c>
      <c r="OF35" s="81">
        <f t="shared" si="794"/>
        <v>1.6080000000000001E-2</v>
      </c>
      <c r="OG35" s="81">
        <f t="shared" si="794"/>
        <v>1.6080000000000001E-2</v>
      </c>
      <c r="OH35" s="81">
        <f t="shared" si="794"/>
        <v>1.6080000000000001E-2</v>
      </c>
      <c r="OI35" s="81">
        <f t="shared" si="794"/>
        <v>1.6080000000000001E-2</v>
      </c>
      <c r="OJ35" s="81">
        <f t="shared" si="794"/>
        <v>1.6080000000000001E-2</v>
      </c>
      <c r="OK35" s="81">
        <f t="shared" si="794"/>
        <v>1.6080000000000001E-2</v>
      </c>
      <c r="OL35" s="81">
        <f t="shared" ref="OL35:PH35" si="795">$E$29*OL27</f>
        <v>1.6080000000000001E-2</v>
      </c>
      <c r="OM35" s="81">
        <f t="shared" si="795"/>
        <v>1.6080000000000001E-2</v>
      </c>
      <c r="ON35" s="81">
        <f t="shared" si="795"/>
        <v>1.6080000000000001E-2</v>
      </c>
      <c r="OO35" s="81">
        <f t="shared" si="795"/>
        <v>1.6080000000000001E-2</v>
      </c>
      <c r="OP35" s="81">
        <f t="shared" si="795"/>
        <v>1.6080000000000001E-2</v>
      </c>
      <c r="OQ35" s="81">
        <f t="shared" si="795"/>
        <v>1.6080000000000001E-2</v>
      </c>
      <c r="OR35" s="81">
        <f t="shared" si="795"/>
        <v>1.6080000000000001E-2</v>
      </c>
      <c r="OS35" s="81">
        <f t="shared" si="795"/>
        <v>1.6080000000000001E-2</v>
      </c>
      <c r="OT35" s="81">
        <f t="shared" si="795"/>
        <v>1.6080000000000001E-2</v>
      </c>
      <c r="OU35" s="81">
        <f t="shared" si="795"/>
        <v>1.6080000000000001E-2</v>
      </c>
      <c r="OV35" s="81">
        <f t="shared" si="795"/>
        <v>1.6080000000000001E-2</v>
      </c>
      <c r="OW35" s="81">
        <f t="shared" si="795"/>
        <v>1.6080000000000001E-2</v>
      </c>
      <c r="OX35" s="81">
        <f t="shared" si="795"/>
        <v>1.6080000000000001E-2</v>
      </c>
      <c r="OY35" s="81">
        <f t="shared" si="795"/>
        <v>1.6080000000000001E-2</v>
      </c>
      <c r="OZ35" s="81">
        <f t="shared" si="795"/>
        <v>1.6080000000000001E-2</v>
      </c>
      <c r="PA35" s="81">
        <f t="shared" si="795"/>
        <v>1.6080000000000001E-2</v>
      </c>
      <c r="PB35" s="81">
        <f t="shared" si="795"/>
        <v>1.6080000000000001E-2</v>
      </c>
      <c r="PC35" s="81">
        <f t="shared" si="795"/>
        <v>1.6080000000000001E-2</v>
      </c>
      <c r="PD35" s="81">
        <f t="shared" si="795"/>
        <v>1.6080000000000001E-2</v>
      </c>
      <c r="PE35" s="81">
        <f t="shared" si="795"/>
        <v>1.6080000000000001E-2</v>
      </c>
      <c r="PF35" s="81">
        <f t="shared" si="795"/>
        <v>1.6080000000000001E-2</v>
      </c>
      <c r="PG35" s="81">
        <f t="shared" si="795"/>
        <v>1.6080000000000001E-2</v>
      </c>
      <c r="PH35" s="81">
        <f t="shared" si="795"/>
        <v>1.6080000000000001E-2</v>
      </c>
      <c r="PI35" s="81">
        <f t="shared" ref="PI35:RT35" si="796">$E$29*PI27</f>
        <v>1.6080000000000001E-2</v>
      </c>
      <c r="PJ35" s="81">
        <f t="shared" si="796"/>
        <v>1.6080000000000001E-2</v>
      </c>
      <c r="PK35" s="81">
        <f t="shared" si="796"/>
        <v>1.6080000000000001E-2</v>
      </c>
      <c r="PL35" s="81">
        <f t="shared" si="796"/>
        <v>1.6080000000000001E-2</v>
      </c>
      <c r="PM35" s="81">
        <f t="shared" si="796"/>
        <v>1.6080000000000001E-2</v>
      </c>
      <c r="PN35" s="81">
        <f t="shared" si="796"/>
        <v>1.6080000000000001E-2</v>
      </c>
      <c r="PO35" s="81">
        <f t="shared" si="796"/>
        <v>1.6080000000000001E-2</v>
      </c>
      <c r="PP35" s="81">
        <f t="shared" si="796"/>
        <v>1.6080000000000001E-2</v>
      </c>
      <c r="PQ35" s="81">
        <f t="shared" si="796"/>
        <v>1.6080000000000001E-2</v>
      </c>
      <c r="PR35" s="81">
        <f t="shared" si="796"/>
        <v>1.6080000000000001E-2</v>
      </c>
      <c r="PS35" s="81">
        <f t="shared" si="796"/>
        <v>1.6080000000000001E-2</v>
      </c>
      <c r="PT35" s="81">
        <f t="shared" si="796"/>
        <v>1.6080000000000001E-2</v>
      </c>
      <c r="PU35" s="81">
        <f t="shared" si="796"/>
        <v>1.6080000000000001E-2</v>
      </c>
      <c r="PV35" s="81">
        <f t="shared" si="796"/>
        <v>1.6080000000000001E-2</v>
      </c>
      <c r="PW35" s="81">
        <f t="shared" si="796"/>
        <v>1.6080000000000001E-2</v>
      </c>
      <c r="PX35" s="81">
        <f t="shared" si="796"/>
        <v>1.6080000000000001E-2</v>
      </c>
      <c r="PY35" s="81">
        <f t="shared" si="796"/>
        <v>1.6080000000000001E-2</v>
      </c>
      <c r="PZ35" s="81">
        <f t="shared" si="796"/>
        <v>1.6080000000000001E-2</v>
      </c>
      <c r="QA35" s="81">
        <f t="shared" si="796"/>
        <v>1.6080000000000001E-2</v>
      </c>
      <c r="QB35" s="81">
        <f t="shared" si="796"/>
        <v>1.6080000000000001E-2</v>
      </c>
      <c r="QC35" s="81">
        <f t="shared" si="796"/>
        <v>1.6080000000000001E-2</v>
      </c>
      <c r="QD35" s="81">
        <f t="shared" si="796"/>
        <v>1.6080000000000001E-2</v>
      </c>
      <c r="QE35" s="81">
        <f t="shared" si="796"/>
        <v>1.6080000000000001E-2</v>
      </c>
      <c r="QF35" s="81">
        <f t="shared" si="796"/>
        <v>1.6080000000000001E-2</v>
      </c>
      <c r="QG35" s="81">
        <f t="shared" si="796"/>
        <v>1.6080000000000001E-2</v>
      </c>
      <c r="QH35" s="81">
        <f t="shared" si="796"/>
        <v>1.6080000000000001E-2</v>
      </c>
      <c r="QI35" s="81">
        <f t="shared" si="796"/>
        <v>1.6080000000000001E-2</v>
      </c>
      <c r="QJ35" s="81">
        <f t="shared" si="796"/>
        <v>1.6080000000000001E-2</v>
      </c>
      <c r="QK35" s="81">
        <f t="shared" si="796"/>
        <v>1.6080000000000001E-2</v>
      </c>
      <c r="QL35" s="81">
        <f t="shared" si="796"/>
        <v>1.6080000000000001E-2</v>
      </c>
      <c r="QM35" s="81">
        <f t="shared" si="796"/>
        <v>1.6080000000000001E-2</v>
      </c>
      <c r="QN35" s="81">
        <f t="shared" si="796"/>
        <v>1.6080000000000001E-2</v>
      </c>
      <c r="QO35" s="81">
        <f t="shared" si="796"/>
        <v>1.6080000000000001E-2</v>
      </c>
      <c r="QP35" s="81">
        <f t="shared" si="796"/>
        <v>1.6080000000000001E-2</v>
      </c>
      <c r="QQ35" s="81">
        <f t="shared" si="796"/>
        <v>1.6080000000000001E-2</v>
      </c>
      <c r="QR35" s="81">
        <f t="shared" si="796"/>
        <v>1.6080000000000001E-2</v>
      </c>
      <c r="QS35" s="81">
        <f t="shared" si="796"/>
        <v>1.6080000000000001E-2</v>
      </c>
      <c r="QT35" s="81">
        <f t="shared" si="796"/>
        <v>1.6080000000000001E-2</v>
      </c>
      <c r="QU35" s="81">
        <f t="shared" si="796"/>
        <v>1.6080000000000001E-2</v>
      </c>
      <c r="QV35" s="81">
        <f t="shared" si="796"/>
        <v>1.6080000000000001E-2</v>
      </c>
      <c r="QW35" s="81">
        <f t="shared" si="796"/>
        <v>1.6080000000000001E-2</v>
      </c>
      <c r="QX35" s="81">
        <f t="shared" si="796"/>
        <v>1.6080000000000001E-2</v>
      </c>
      <c r="QY35" s="81">
        <f t="shared" si="796"/>
        <v>1.6080000000000001E-2</v>
      </c>
      <c r="QZ35" s="81">
        <f t="shared" si="796"/>
        <v>1.6080000000000001E-2</v>
      </c>
      <c r="RA35" s="81">
        <f t="shared" si="796"/>
        <v>1.6080000000000001E-2</v>
      </c>
      <c r="RB35" s="81">
        <f t="shared" si="796"/>
        <v>1.6080000000000001E-2</v>
      </c>
      <c r="RC35" s="81">
        <f t="shared" si="796"/>
        <v>1.6080000000000001E-2</v>
      </c>
      <c r="RD35" s="81">
        <f t="shared" si="796"/>
        <v>1.6080000000000001E-2</v>
      </c>
      <c r="RE35" s="81">
        <f t="shared" si="796"/>
        <v>1.6080000000000001E-2</v>
      </c>
      <c r="RF35" s="81">
        <f t="shared" si="796"/>
        <v>1.6080000000000001E-2</v>
      </c>
      <c r="RG35" s="81">
        <f t="shared" si="796"/>
        <v>1.6080000000000001E-2</v>
      </c>
      <c r="RH35" s="81">
        <f t="shared" si="796"/>
        <v>1.6080000000000001E-2</v>
      </c>
      <c r="RI35" s="81">
        <f t="shared" si="796"/>
        <v>1.6080000000000001E-2</v>
      </c>
      <c r="RJ35" s="81">
        <f t="shared" si="796"/>
        <v>1.6080000000000001E-2</v>
      </c>
      <c r="RK35" s="81">
        <f t="shared" si="796"/>
        <v>1.6080000000000001E-2</v>
      </c>
      <c r="RL35" s="81">
        <f t="shared" si="796"/>
        <v>1.6080000000000001E-2</v>
      </c>
      <c r="RM35" s="81">
        <f t="shared" si="796"/>
        <v>1.6080000000000001E-2</v>
      </c>
      <c r="RN35" s="81">
        <f t="shared" si="796"/>
        <v>1.6080000000000001E-2</v>
      </c>
      <c r="RO35" s="81">
        <f t="shared" si="796"/>
        <v>1.6080000000000001E-2</v>
      </c>
      <c r="RP35" s="81">
        <f t="shared" si="796"/>
        <v>1.6080000000000001E-2</v>
      </c>
      <c r="RQ35" s="81">
        <f t="shared" si="796"/>
        <v>1.6080000000000001E-2</v>
      </c>
      <c r="RR35" s="81">
        <f t="shared" si="796"/>
        <v>1.6080000000000001E-2</v>
      </c>
      <c r="RS35" s="81">
        <f t="shared" si="796"/>
        <v>1.6080000000000001E-2</v>
      </c>
      <c r="RT35" s="81">
        <f t="shared" si="796"/>
        <v>1.6080000000000001E-2</v>
      </c>
      <c r="RU35" s="81">
        <f t="shared" ref="RU35:TQ35" si="797">$E$29*RU27</f>
        <v>1.6080000000000001E-2</v>
      </c>
      <c r="RV35" s="81">
        <f t="shared" si="797"/>
        <v>1.6080000000000001E-2</v>
      </c>
      <c r="RW35" s="81">
        <f t="shared" si="797"/>
        <v>1.6080000000000001E-2</v>
      </c>
      <c r="RX35" s="81">
        <f t="shared" si="797"/>
        <v>1.6080000000000001E-2</v>
      </c>
      <c r="RY35" s="81">
        <f t="shared" si="797"/>
        <v>1.6080000000000001E-2</v>
      </c>
      <c r="RZ35" s="81">
        <f t="shared" si="797"/>
        <v>1.6080000000000001E-2</v>
      </c>
      <c r="SA35" s="81">
        <f t="shared" si="797"/>
        <v>1.6080000000000001E-2</v>
      </c>
      <c r="SB35" s="81">
        <f t="shared" si="797"/>
        <v>1.6080000000000001E-2</v>
      </c>
      <c r="SC35" s="81">
        <f t="shared" si="797"/>
        <v>1.6080000000000001E-2</v>
      </c>
      <c r="SD35" s="81">
        <f t="shared" si="797"/>
        <v>1.6080000000000001E-2</v>
      </c>
      <c r="SE35" s="81">
        <f t="shared" si="797"/>
        <v>1.6080000000000001E-2</v>
      </c>
      <c r="SF35" s="81">
        <f t="shared" si="797"/>
        <v>1.6080000000000001E-2</v>
      </c>
      <c r="SG35" s="81">
        <f t="shared" si="797"/>
        <v>1.6080000000000001E-2</v>
      </c>
      <c r="SH35" s="81">
        <f t="shared" si="797"/>
        <v>1.6080000000000001E-2</v>
      </c>
      <c r="SI35" s="81">
        <f t="shared" si="797"/>
        <v>1.6080000000000001E-2</v>
      </c>
      <c r="SJ35" s="81">
        <f t="shared" si="797"/>
        <v>1.6080000000000001E-2</v>
      </c>
      <c r="SK35" s="81">
        <f t="shared" si="797"/>
        <v>1.6080000000000001E-2</v>
      </c>
      <c r="SL35" s="81">
        <f t="shared" si="797"/>
        <v>1.6080000000000001E-2</v>
      </c>
      <c r="SM35" s="81">
        <f t="shared" si="797"/>
        <v>1.6080000000000001E-2</v>
      </c>
      <c r="SN35" s="81">
        <f t="shared" si="797"/>
        <v>1.6080000000000001E-2</v>
      </c>
      <c r="SO35" s="81">
        <f t="shared" si="797"/>
        <v>1.6080000000000001E-2</v>
      </c>
      <c r="SP35" s="81">
        <f t="shared" si="797"/>
        <v>1.6080000000000001E-2</v>
      </c>
      <c r="SQ35" s="81">
        <f t="shared" si="797"/>
        <v>1.6080000000000001E-2</v>
      </c>
      <c r="SR35" s="81">
        <f t="shared" si="797"/>
        <v>1.6080000000000001E-2</v>
      </c>
      <c r="SS35" s="81">
        <f t="shared" si="797"/>
        <v>1.6080000000000001E-2</v>
      </c>
      <c r="ST35" s="81">
        <f t="shared" si="797"/>
        <v>1.6080000000000001E-2</v>
      </c>
      <c r="SU35" s="81">
        <f t="shared" si="797"/>
        <v>1.6080000000000001E-2</v>
      </c>
      <c r="SV35" s="81">
        <f t="shared" si="797"/>
        <v>1.6080000000000001E-2</v>
      </c>
      <c r="SW35" s="81">
        <f t="shared" si="797"/>
        <v>1.6080000000000001E-2</v>
      </c>
      <c r="SX35" s="81">
        <f t="shared" si="797"/>
        <v>1.6080000000000001E-2</v>
      </c>
      <c r="SY35" s="81">
        <f t="shared" si="797"/>
        <v>1.6080000000000001E-2</v>
      </c>
      <c r="SZ35" s="81">
        <f t="shared" si="797"/>
        <v>1.6080000000000001E-2</v>
      </c>
      <c r="TA35" s="81">
        <f t="shared" si="797"/>
        <v>1.6080000000000001E-2</v>
      </c>
      <c r="TB35" s="81">
        <f t="shared" si="797"/>
        <v>1.6080000000000001E-2</v>
      </c>
      <c r="TC35" s="81">
        <f t="shared" si="797"/>
        <v>1.6080000000000001E-2</v>
      </c>
      <c r="TD35" s="81">
        <f t="shared" si="797"/>
        <v>1.6080000000000001E-2</v>
      </c>
      <c r="TE35" s="81">
        <f t="shared" si="797"/>
        <v>1.6080000000000001E-2</v>
      </c>
      <c r="TF35" s="81">
        <f t="shared" si="797"/>
        <v>1.6080000000000001E-2</v>
      </c>
      <c r="TG35" s="81">
        <f t="shared" si="797"/>
        <v>1.6080000000000001E-2</v>
      </c>
      <c r="TH35" s="81">
        <f t="shared" si="797"/>
        <v>1.6080000000000001E-2</v>
      </c>
      <c r="TI35" s="81">
        <f t="shared" si="797"/>
        <v>1.6080000000000001E-2</v>
      </c>
      <c r="TJ35" s="81">
        <f t="shared" si="797"/>
        <v>1.6080000000000001E-2</v>
      </c>
      <c r="TK35" s="81">
        <f t="shared" si="797"/>
        <v>1.6080000000000001E-2</v>
      </c>
      <c r="TL35" s="81">
        <f t="shared" si="797"/>
        <v>1.6080000000000001E-2</v>
      </c>
      <c r="TM35" s="81">
        <f t="shared" si="797"/>
        <v>1.6080000000000001E-2</v>
      </c>
      <c r="TN35" s="81">
        <f t="shared" si="797"/>
        <v>1.6080000000000001E-2</v>
      </c>
      <c r="TO35" s="81">
        <f t="shared" si="797"/>
        <v>1.6080000000000001E-2</v>
      </c>
      <c r="TP35" s="81">
        <f t="shared" si="797"/>
        <v>1.6080000000000001E-2</v>
      </c>
      <c r="TQ35" s="81">
        <f t="shared" si="797"/>
        <v>1.6080000000000001E-2</v>
      </c>
      <c r="TR35" s="81">
        <f t="shared" ref="TR35:WB35" si="798">$E$29*TR27</f>
        <v>1.6080000000000001E-2</v>
      </c>
      <c r="TS35" s="81">
        <f t="shared" si="798"/>
        <v>1.6080000000000001E-2</v>
      </c>
      <c r="TT35" s="81">
        <f t="shared" si="798"/>
        <v>1.6080000000000001E-2</v>
      </c>
      <c r="TU35" s="81">
        <f t="shared" si="798"/>
        <v>1.6080000000000001E-2</v>
      </c>
      <c r="TV35" s="81">
        <f t="shared" si="798"/>
        <v>1.6080000000000001E-2</v>
      </c>
      <c r="TW35" s="81">
        <f t="shared" si="798"/>
        <v>1.6080000000000001E-2</v>
      </c>
      <c r="TX35" s="81">
        <f t="shared" si="798"/>
        <v>1.6080000000000001E-2</v>
      </c>
      <c r="TY35" s="81">
        <f t="shared" si="798"/>
        <v>1.6080000000000001E-2</v>
      </c>
      <c r="TZ35" s="81">
        <f t="shared" si="798"/>
        <v>1.6080000000000001E-2</v>
      </c>
      <c r="UA35" s="81">
        <f t="shared" si="798"/>
        <v>1.6080000000000001E-2</v>
      </c>
      <c r="UB35" s="81">
        <f t="shared" si="798"/>
        <v>1.6080000000000001E-2</v>
      </c>
      <c r="UC35" s="81">
        <f t="shared" si="798"/>
        <v>1.6080000000000001E-2</v>
      </c>
      <c r="UD35" s="81">
        <f t="shared" si="798"/>
        <v>1.6080000000000001E-2</v>
      </c>
      <c r="UE35" s="81">
        <f t="shared" si="798"/>
        <v>1.6080000000000001E-2</v>
      </c>
      <c r="UF35" s="81">
        <f t="shared" si="798"/>
        <v>1.6080000000000001E-2</v>
      </c>
      <c r="UG35" s="81">
        <f t="shared" si="798"/>
        <v>1.6080000000000001E-2</v>
      </c>
      <c r="UH35" s="81">
        <f t="shared" si="798"/>
        <v>1.6080000000000001E-2</v>
      </c>
      <c r="UI35" s="81">
        <f t="shared" si="798"/>
        <v>1.6080000000000001E-2</v>
      </c>
      <c r="UJ35" s="81">
        <f t="shared" si="798"/>
        <v>1.6080000000000001E-2</v>
      </c>
      <c r="UK35" s="81">
        <f t="shared" si="798"/>
        <v>1.6080000000000001E-2</v>
      </c>
      <c r="UL35" s="81">
        <f t="shared" si="798"/>
        <v>1.6080000000000001E-2</v>
      </c>
      <c r="UM35" s="81">
        <f t="shared" si="798"/>
        <v>1.6080000000000001E-2</v>
      </c>
      <c r="UN35" s="81">
        <f t="shared" si="798"/>
        <v>1.6080000000000001E-2</v>
      </c>
      <c r="UO35" s="81">
        <f t="shared" si="798"/>
        <v>1.6080000000000001E-2</v>
      </c>
      <c r="UP35" s="81">
        <f t="shared" si="798"/>
        <v>1.6080000000000001E-2</v>
      </c>
      <c r="UQ35" s="81">
        <f t="shared" si="798"/>
        <v>1.6080000000000001E-2</v>
      </c>
      <c r="UR35" s="81">
        <f t="shared" si="798"/>
        <v>1.6080000000000001E-2</v>
      </c>
      <c r="US35" s="81">
        <f t="shared" si="798"/>
        <v>1.6080000000000001E-2</v>
      </c>
      <c r="UT35" s="81">
        <f t="shared" si="798"/>
        <v>1.6080000000000001E-2</v>
      </c>
      <c r="UU35" s="81">
        <f t="shared" si="798"/>
        <v>1.6080000000000001E-2</v>
      </c>
      <c r="UV35" s="81">
        <f t="shared" si="798"/>
        <v>1.6080000000000001E-2</v>
      </c>
      <c r="UW35" s="81">
        <f t="shared" si="798"/>
        <v>1.6080000000000001E-2</v>
      </c>
      <c r="UX35" s="81">
        <f t="shared" si="798"/>
        <v>1.6080000000000001E-2</v>
      </c>
      <c r="UY35" s="81">
        <f t="shared" si="798"/>
        <v>1.6080000000000001E-2</v>
      </c>
      <c r="UZ35" s="81">
        <f t="shared" si="798"/>
        <v>1.6080000000000001E-2</v>
      </c>
      <c r="VA35" s="81">
        <f t="shared" si="798"/>
        <v>1.6080000000000001E-2</v>
      </c>
      <c r="VB35" s="81">
        <f t="shared" si="798"/>
        <v>1.6080000000000001E-2</v>
      </c>
      <c r="VC35" s="81">
        <f t="shared" si="798"/>
        <v>1.6080000000000001E-2</v>
      </c>
      <c r="VD35" s="81">
        <f t="shared" si="798"/>
        <v>1.6080000000000001E-2</v>
      </c>
      <c r="VE35" s="81">
        <f t="shared" si="798"/>
        <v>1.6080000000000001E-2</v>
      </c>
      <c r="VF35" s="81">
        <f t="shared" si="798"/>
        <v>1.6080000000000001E-2</v>
      </c>
      <c r="VG35" s="81">
        <f t="shared" si="798"/>
        <v>1.6080000000000001E-2</v>
      </c>
      <c r="VH35" s="81">
        <f t="shared" si="798"/>
        <v>1.6080000000000001E-2</v>
      </c>
      <c r="VI35" s="81">
        <f t="shared" si="798"/>
        <v>1.6080000000000001E-2</v>
      </c>
      <c r="VJ35" s="81">
        <f t="shared" si="798"/>
        <v>1.6080000000000001E-2</v>
      </c>
      <c r="VK35" s="81">
        <f t="shared" si="798"/>
        <v>1.6080000000000001E-2</v>
      </c>
      <c r="VL35" s="81">
        <f t="shared" si="798"/>
        <v>1.6080000000000001E-2</v>
      </c>
      <c r="VM35" s="81">
        <f t="shared" si="798"/>
        <v>1.6080000000000001E-2</v>
      </c>
      <c r="VN35" s="81">
        <f t="shared" si="798"/>
        <v>1.6080000000000001E-2</v>
      </c>
      <c r="VO35" s="81">
        <f t="shared" si="798"/>
        <v>1.6080000000000001E-2</v>
      </c>
      <c r="VP35" s="81">
        <f t="shared" si="798"/>
        <v>1.6080000000000001E-2</v>
      </c>
      <c r="VQ35" s="81">
        <f t="shared" si="798"/>
        <v>1.6080000000000001E-2</v>
      </c>
      <c r="VR35" s="81">
        <f t="shared" si="798"/>
        <v>1.6080000000000001E-2</v>
      </c>
      <c r="VS35" s="81">
        <f t="shared" si="798"/>
        <v>1.6080000000000001E-2</v>
      </c>
      <c r="VT35" s="81">
        <f t="shared" si="798"/>
        <v>1.6080000000000001E-2</v>
      </c>
      <c r="VU35" s="81">
        <f t="shared" si="798"/>
        <v>1.6080000000000001E-2</v>
      </c>
      <c r="VV35" s="81">
        <f t="shared" si="798"/>
        <v>1.6080000000000001E-2</v>
      </c>
      <c r="VW35" s="81">
        <f t="shared" si="798"/>
        <v>1.6080000000000001E-2</v>
      </c>
      <c r="VX35" s="81">
        <f t="shared" si="798"/>
        <v>1.6080000000000001E-2</v>
      </c>
      <c r="VY35" s="81">
        <f t="shared" si="798"/>
        <v>1.6080000000000001E-2</v>
      </c>
      <c r="VZ35" s="81">
        <f t="shared" si="798"/>
        <v>1.6080000000000001E-2</v>
      </c>
      <c r="WA35" s="81">
        <f t="shared" si="798"/>
        <v>1.6080000000000001E-2</v>
      </c>
      <c r="WB35" s="81">
        <f t="shared" si="798"/>
        <v>1.6080000000000001E-2</v>
      </c>
      <c r="WC35" s="81">
        <f t="shared" ref="WC35:XO35" si="799">$E$29*WC27</f>
        <v>1.6080000000000001E-2</v>
      </c>
      <c r="WD35" s="81">
        <f t="shared" si="799"/>
        <v>1.6080000000000001E-2</v>
      </c>
      <c r="WE35" s="81">
        <f t="shared" si="799"/>
        <v>1.6080000000000001E-2</v>
      </c>
      <c r="WF35" s="81">
        <f t="shared" si="799"/>
        <v>1.6080000000000001E-2</v>
      </c>
      <c r="WG35" s="81">
        <f t="shared" si="799"/>
        <v>1.6080000000000001E-2</v>
      </c>
      <c r="WH35" s="81">
        <f t="shared" si="799"/>
        <v>1.6080000000000001E-2</v>
      </c>
      <c r="WI35" s="81">
        <f t="shared" si="799"/>
        <v>1.6080000000000001E-2</v>
      </c>
      <c r="WJ35" s="81">
        <f t="shared" si="799"/>
        <v>1.6080000000000001E-2</v>
      </c>
      <c r="WK35" s="81">
        <f t="shared" si="799"/>
        <v>1.6080000000000001E-2</v>
      </c>
      <c r="WL35" s="81">
        <f t="shared" si="799"/>
        <v>1.6080000000000001E-2</v>
      </c>
      <c r="WM35" s="81">
        <f t="shared" si="799"/>
        <v>1.6080000000000001E-2</v>
      </c>
      <c r="WN35" s="81">
        <f t="shared" si="799"/>
        <v>1.6080000000000001E-2</v>
      </c>
      <c r="WO35" s="81">
        <f t="shared" si="799"/>
        <v>1.6080000000000001E-2</v>
      </c>
      <c r="WP35" s="81">
        <f t="shared" si="799"/>
        <v>1.6080000000000001E-2</v>
      </c>
      <c r="WQ35" s="81">
        <f t="shared" si="799"/>
        <v>1.6080000000000001E-2</v>
      </c>
      <c r="WR35" s="81">
        <f t="shared" si="799"/>
        <v>1.6080000000000001E-2</v>
      </c>
      <c r="WS35" s="81">
        <f t="shared" si="799"/>
        <v>1.6080000000000001E-2</v>
      </c>
      <c r="WT35" s="81">
        <f t="shared" si="799"/>
        <v>1.6080000000000001E-2</v>
      </c>
      <c r="WU35" s="81">
        <f t="shared" si="799"/>
        <v>1.6080000000000001E-2</v>
      </c>
      <c r="WV35" s="81">
        <f t="shared" si="799"/>
        <v>1.6080000000000001E-2</v>
      </c>
      <c r="WW35" s="81">
        <f t="shared" si="799"/>
        <v>1.6080000000000001E-2</v>
      </c>
      <c r="WX35" s="81">
        <f t="shared" si="799"/>
        <v>1.6080000000000001E-2</v>
      </c>
      <c r="WY35" s="81">
        <f t="shared" si="799"/>
        <v>1.6080000000000001E-2</v>
      </c>
      <c r="WZ35" s="81">
        <f t="shared" si="799"/>
        <v>1.6080000000000001E-2</v>
      </c>
      <c r="XA35" s="81">
        <f t="shared" si="799"/>
        <v>1.6080000000000001E-2</v>
      </c>
      <c r="XB35" s="81">
        <f t="shared" si="799"/>
        <v>1.6080000000000001E-2</v>
      </c>
      <c r="XC35" s="81">
        <f t="shared" si="799"/>
        <v>1.6080000000000001E-2</v>
      </c>
      <c r="XD35" s="81">
        <f t="shared" si="799"/>
        <v>1.6080000000000001E-2</v>
      </c>
      <c r="XE35" s="81">
        <f t="shared" si="799"/>
        <v>1.6080000000000001E-2</v>
      </c>
      <c r="XF35" s="81">
        <f t="shared" si="799"/>
        <v>1.6080000000000001E-2</v>
      </c>
      <c r="XG35" s="81">
        <f t="shared" si="799"/>
        <v>1.6080000000000001E-2</v>
      </c>
      <c r="XH35" s="81">
        <f t="shared" si="799"/>
        <v>1.6080000000000001E-2</v>
      </c>
      <c r="XI35" s="81">
        <f t="shared" si="799"/>
        <v>1.6080000000000001E-2</v>
      </c>
      <c r="XJ35" s="81">
        <f t="shared" si="799"/>
        <v>1.6080000000000001E-2</v>
      </c>
      <c r="XK35" s="81">
        <f t="shared" si="799"/>
        <v>1.6080000000000001E-2</v>
      </c>
      <c r="XL35" s="81">
        <f t="shared" si="799"/>
        <v>1.6080000000000001E-2</v>
      </c>
      <c r="XM35" s="81">
        <f t="shared" si="799"/>
        <v>1.6080000000000001E-2</v>
      </c>
      <c r="XN35" s="81">
        <f t="shared" si="799"/>
        <v>1.6080000000000001E-2</v>
      </c>
      <c r="XO35" s="81">
        <f t="shared" si="799"/>
        <v>1.6080000000000001E-2</v>
      </c>
      <c r="XP35" s="81">
        <f t="shared" ref="XP35:ZC35" si="800">$E$29*XP27</f>
        <v>1.6080000000000001E-2</v>
      </c>
      <c r="XQ35" s="81">
        <f t="shared" si="800"/>
        <v>1.6080000000000001E-2</v>
      </c>
      <c r="XR35" s="81">
        <f t="shared" si="800"/>
        <v>1.6080000000000001E-2</v>
      </c>
      <c r="XS35" s="81">
        <f t="shared" si="800"/>
        <v>1.6080000000000001E-2</v>
      </c>
      <c r="XT35" s="81">
        <f t="shared" si="800"/>
        <v>1.6080000000000001E-2</v>
      </c>
      <c r="XU35" s="81">
        <f t="shared" si="800"/>
        <v>1.6080000000000001E-2</v>
      </c>
      <c r="XV35" s="81">
        <f t="shared" si="800"/>
        <v>1.6080000000000001E-2</v>
      </c>
      <c r="XW35" s="81">
        <f t="shared" si="800"/>
        <v>1.6080000000000001E-2</v>
      </c>
      <c r="XX35" s="81">
        <f t="shared" si="800"/>
        <v>1.6080000000000001E-2</v>
      </c>
      <c r="XY35" s="81">
        <f t="shared" si="800"/>
        <v>1.6080000000000001E-2</v>
      </c>
      <c r="XZ35" s="81">
        <f t="shared" si="800"/>
        <v>1.6080000000000001E-2</v>
      </c>
      <c r="YA35" s="81">
        <f t="shared" si="800"/>
        <v>1.6080000000000001E-2</v>
      </c>
      <c r="YB35" s="81">
        <f t="shared" si="800"/>
        <v>1.6080000000000001E-2</v>
      </c>
      <c r="YC35" s="81">
        <f t="shared" si="800"/>
        <v>1.6080000000000001E-2</v>
      </c>
      <c r="YD35" s="81">
        <f t="shared" si="800"/>
        <v>1.6080000000000001E-2</v>
      </c>
      <c r="YE35" s="81">
        <f t="shared" si="800"/>
        <v>1.6080000000000001E-2</v>
      </c>
      <c r="YF35" s="81">
        <f t="shared" si="800"/>
        <v>1.6080000000000001E-2</v>
      </c>
      <c r="YG35" s="81">
        <f t="shared" si="800"/>
        <v>1.6080000000000001E-2</v>
      </c>
      <c r="YH35" s="81">
        <f t="shared" si="800"/>
        <v>1.6080000000000001E-2</v>
      </c>
      <c r="YI35" s="81">
        <f t="shared" si="800"/>
        <v>1.6080000000000001E-2</v>
      </c>
      <c r="YJ35" s="81">
        <f t="shared" si="800"/>
        <v>1.6080000000000001E-2</v>
      </c>
      <c r="YK35" s="81">
        <f t="shared" si="800"/>
        <v>1.6080000000000001E-2</v>
      </c>
      <c r="YL35" s="81">
        <f t="shared" si="800"/>
        <v>1.6080000000000001E-2</v>
      </c>
      <c r="YM35" s="81">
        <f t="shared" si="800"/>
        <v>1.6080000000000001E-2</v>
      </c>
      <c r="YN35" s="81">
        <f t="shared" si="800"/>
        <v>1.6080000000000001E-2</v>
      </c>
      <c r="YO35" s="81">
        <f t="shared" si="800"/>
        <v>1.6080000000000001E-2</v>
      </c>
      <c r="YP35" s="81">
        <f t="shared" si="800"/>
        <v>1.6080000000000001E-2</v>
      </c>
      <c r="YQ35" s="81">
        <f t="shared" si="800"/>
        <v>1.6080000000000001E-2</v>
      </c>
      <c r="YR35" s="81">
        <f t="shared" si="800"/>
        <v>1.6080000000000001E-2</v>
      </c>
      <c r="YS35" s="81">
        <f t="shared" si="800"/>
        <v>1.6080000000000001E-2</v>
      </c>
      <c r="YT35" s="81">
        <f t="shared" si="800"/>
        <v>1.6080000000000001E-2</v>
      </c>
      <c r="YU35" s="81">
        <f t="shared" si="800"/>
        <v>1.6080000000000001E-2</v>
      </c>
      <c r="YV35" s="81">
        <f t="shared" si="800"/>
        <v>1.6080000000000001E-2</v>
      </c>
      <c r="YW35" s="81">
        <f t="shared" si="800"/>
        <v>1.6080000000000001E-2</v>
      </c>
      <c r="YX35" s="81">
        <f t="shared" si="800"/>
        <v>1.6080000000000001E-2</v>
      </c>
      <c r="YY35" s="81">
        <f t="shared" si="800"/>
        <v>1.6080000000000001E-2</v>
      </c>
      <c r="YZ35" s="81">
        <f t="shared" si="800"/>
        <v>1.6080000000000001E-2</v>
      </c>
      <c r="ZA35" s="81">
        <f t="shared" si="800"/>
        <v>1.6080000000000001E-2</v>
      </c>
      <c r="ZB35" s="81">
        <f t="shared" si="800"/>
        <v>1.6080000000000001E-2</v>
      </c>
      <c r="ZC35" s="81">
        <f t="shared" si="800"/>
        <v>1.6080000000000001E-2</v>
      </c>
      <c r="ZD35" s="82">
        <f t="shared" ref="ZD35" si="801">$E$29*ZD27</f>
        <v>1.6080000000000001E-2</v>
      </c>
    </row>
    <row r="36" spans="1:680" s="13" customFormat="1" ht="54" customHeight="1" thickBot="1" x14ac:dyDescent="0.3">
      <c r="A36" s="149" t="s">
        <v>720</v>
      </c>
      <c r="B36" s="150"/>
      <c r="C36" s="150"/>
      <c r="D36" s="27">
        <f>D33+E33</f>
        <v>16.134990000000002</v>
      </c>
      <c r="E36" s="8"/>
      <c r="F36" s="29"/>
      <c r="I36" s="108" t="str">
        <f t="shared" si="740"/>
        <v xml:space="preserve">PS CSG DÉDUCTIBLE </v>
      </c>
      <c r="J36" s="109">
        <f t="shared" si="772"/>
        <v>3.7334999999999998</v>
      </c>
      <c r="K36" s="109">
        <f t="shared" si="772"/>
        <v>3.7334999999999998</v>
      </c>
      <c r="L36" s="109">
        <f t="shared" si="772"/>
        <v>3.7334999999999998</v>
      </c>
      <c r="M36" s="109">
        <f t="shared" si="772"/>
        <v>3.7334999999999998</v>
      </c>
      <c r="N36" s="109">
        <f t="shared" si="772"/>
        <v>3.7334999999999998</v>
      </c>
      <c r="O36" s="109">
        <f t="shared" si="772"/>
        <v>3.7334999999999998</v>
      </c>
      <c r="P36" s="109">
        <f t="shared" si="772"/>
        <v>3.7334999999999998</v>
      </c>
      <c r="Q36" s="109">
        <f t="shared" si="772"/>
        <v>3.7334999999999998</v>
      </c>
      <c r="R36" s="109">
        <f t="shared" si="772"/>
        <v>3.7334999999999998</v>
      </c>
      <c r="S36" s="109">
        <f t="shared" si="772"/>
        <v>3.7334999999999998</v>
      </c>
      <c r="T36" s="109">
        <f t="shared" si="772"/>
        <v>3.7334999999999998</v>
      </c>
      <c r="U36" s="109">
        <f t="shared" si="772"/>
        <v>3.7334999999999998</v>
      </c>
      <c r="V36" s="109">
        <f t="shared" si="772"/>
        <v>3.7334999999999998</v>
      </c>
      <c r="W36" s="109">
        <f t="shared" si="772"/>
        <v>3.7334999999999998</v>
      </c>
      <c r="X36" s="109">
        <f t="shared" si="772"/>
        <v>3.7334999999999998</v>
      </c>
      <c r="Y36" s="109">
        <f t="shared" si="772"/>
        <v>3.7334999999999998</v>
      </c>
      <c r="Z36" s="109">
        <f t="shared" ref="Z36:BX36" si="802">98.25%*$B$19*Z28</f>
        <v>3.7334999999999998</v>
      </c>
      <c r="AA36" s="109">
        <f t="shared" si="802"/>
        <v>3.7334999999999998</v>
      </c>
      <c r="AB36" s="109">
        <f t="shared" si="802"/>
        <v>3.7334999999999998</v>
      </c>
      <c r="AC36" s="109">
        <f t="shared" si="802"/>
        <v>3.7334999999999998</v>
      </c>
      <c r="AD36" s="109">
        <f t="shared" si="802"/>
        <v>3.7334999999999998</v>
      </c>
      <c r="AE36" s="109">
        <f t="shared" si="802"/>
        <v>3.7334999999999998</v>
      </c>
      <c r="AF36" s="109">
        <f t="shared" si="802"/>
        <v>3.7334999999999998</v>
      </c>
      <c r="AG36" s="109">
        <f t="shared" si="802"/>
        <v>3.7334999999999998</v>
      </c>
      <c r="AH36" s="109">
        <f t="shared" si="802"/>
        <v>3.7334999999999998</v>
      </c>
      <c r="AI36" s="109">
        <f t="shared" si="802"/>
        <v>3.7334999999999998</v>
      </c>
      <c r="AJ36" s="109">
        <f t="shared" si="802"/>
        <v>3.7334999999999998</v>
      </c>
      <c r="AK36" s="109">
        <f t="shared" si="802"/>
        <v>3.7334999999999998</v>
      </c>
      <c r="AL36" s="109">
        <f t="shared" si="802"/>
        <v>3.7334999999999998</v>
      </c>
      <c r="AM36" s="109">
        <f t="shared" si="802"/>
        <v>3.7334999999999998</v>
      </c>
      <c r="AN36" s="109">
        <f t="shared" si="802"/>
        <v>3.7334999999999998</v>
      </c>
      <c r="AO36" s="109">
        <f t="shared" si="802"/>
        <v>3.7334999999999998</v>
      </c>
      <c r="AP36" s="109">
        <f t="shared" si="802"/>
        <v>3.7334999999999998</v>
      </c>
      <c r="AQ36" s="109">
        <f t="shared" si="802"/>
        <v>3.7334999999999998</v>
      </c>
      <c r="AR36" s="109">
        <f t="shared" si="802"/>
        <v>3.7334999999999998</v>
      </c>
      <c r="AS36" s="109">
        <f t="shared" si="802"/>
        <v>3.7334999999999998</v>
      </c>
      <c r="AT36" s="109">
        <f t="shared" si="802"/>
        <v>3.7334999999999998</v>
      </c>
      <c r="AU36" s="109">
        <f t="shared" si="802"/>
        <v>3.7334999999999998</v>
      </c>
      <c r="AV36" s="109">
        <f t="shared" si="802"/>
        <v>3.7334999999999998</v>
      </c>
      <c r="AW36" s="109">
        <f t="shared" si="802"/>
        <v>3.7334999999999998</v>
      </c>
      <c r="AX36" s="109">
        <f t="shared" si="802"/>
        <v>3.7334999999999998</v>
      </c>
      <c r="AY36" s="109">
        <f t="shared" si="802"/>
        <v>3.7334999999999998</v>
      </c>
      <c r="AZ36" s="109">
        <f t="shared" si="802"/>
        <v>3.7334999999999998</v>
      </c>
      <c r="BA36" s="109">
        <f t="shared" si="802"/>
        <v>3.7334999999999998</v>
      </c>
      <c r="BB36" s="109">
        <f t="shared" si="802"/>
        <v>3.7334999999999998</v>
      </c>
      <c r="BC36" s="109">
        <f t="shared" si="802"/>
        <v>3.7334999999999998</v>
      </c>
      <c r="BD36" s="109">
        <f t="shared" si="802"/>
        <v>3.7334999999999998</v>
      </c>
      <c r="BE36" s="109">
        <f t="shared" si="802"/>
        <v>3.7334999999999998</v>
      </c>
      <c r="BF36" s="109">
        <f t="shared" si="802"/>
        <v>3.7334999999999998</v>
      </c>
      <c r="BG36" s="109">
        <f t="shared" si="802"/>
        <v>3.7334999999999998</v>
      </c>
      <c r="BH36" s="109">
        <f t="shared" si="802"/>
        <v>3.7334999999999998</v>
      </c>
      <c r="BI36" s="109">
        <f t="shared" si="802"/>
        <v>3.7334999999999998</v>
      </c>
      <c r="BJ36" s="109">
        <f t="shared" si="802"/>
        <v>3.7334999999999998</v>
      </c>
      <c r="BK36" s="109">
        <f t="shared" si="802"/>
        <v>3.7334999999999998</v>
      </c>
      <c r="BL36" s="109">
        <f t="shared" si="802"/>
        <v>3.7334999999999998</v>
      </c>
      <c r="BM36" s="109">
        <f t="shared" si="802"/>
        <v>3.7334999999999998</v>
      </c>
      <c r="BN36" s="109">
        <f t="shared" si="802"/>
        <v>3.7334999999999998</v>
      </c>
      <c r="BO36" s="109">
        <f t="shared" si="802"/>
        <v>3.7334999999999998</v>
      </c>
      <c r="BP36" s="109">
        <f t="shared" si="802"/>
        <v>3.7334999999999998</v>
      </c>
      <c r="BQ36" s="109">
        <f t="shared" si="802"/>
        <v>3.7334999999999998</v>
      </c>
      <c r="BR36" s="109">
        <f t="shared" si="802"/>
        <v>3.7334999999999998</v>
      </c>
      <c r="BS36" s="109">
        <f t="shared" si="802"/>
        <v>3.7334999999999998</v>
      </c>
      <c r="BT36" s="109">
        <f t="shared" si="802"/>
        <v>3.7334999999999998</v>
      </c>
      <c r="BU36" s="109">
        <f t="shared" si="802"/>
        <v>3.7334999999999998</v>
      </c>
      <c r="BV36" s="109">
        <f t="shared" si="802"/>
        <v>3.7334999999999998</v>
      </c>
      <c r="BW36" s="109">
        <f t="shared" si="802"/>
        <v>3.7334999999999998</v>
      </c>
      <c r="BX36" s="109">
        <f t="shared" si="802"/>
        <v>3.7334999999999998</v>
      </c>
      <c r="BY36" s="109">
        <f t="shared" ref="BY36:EJ36" si="803">98.25%*$B$19*BY28</f>
        <v>3.7334999999999998</v>
      </c>
      <c r="BZ36" s="109">
        <f t="shared" si="803"/>
        <v>3.7334999999999998</v>
      </c>
      <c r="CA36" s="109">
        <f t="shared" si="803"/>
        <v>3.7334999999999998</v>
      </c>
      <c r="CB36" s="109">
        <f t="shared" si="803"/>
        <v>3.7334999999999998</v>
      </c>
      <c r="CC36" s="109">
        <f t="shared" si="803"/>
        <v>3.7334999999999998</v>
      </c>
      <c r="CD36" s="109">
        <f t="shared" si="803"/>
        <v>3.7334999999999998</v>
      </c>
      <c r="CE36" s="109">
        <f t="shared" si="803"/>
        <v>3.7334999999999998</v>
      </c>
      <c r="CF36" s="109">
        <f t="shared" si="803"/>
        <v>3.7334999999999998</v>
      </c>
      <c r="CG36" s="109">
        <f t="shared" si="803"/>
        <v>3.7334999999999998</v>
      </c>
      <c r="CH36" s="109">
        <f t="shared" si="803"/>
        <v>3.7334999999999998</v>
      </c>
      <c r="CI36" s="109">
        <f t="shared" si="803"/>
        <v>3.7334999999999998</v>
      </c>
      <c r="CJ36" s="109">
        <f t="shared" si="803"/>
        <v>3.7334999999999998</v>
      </c>
      <c r="CK36" s="109">
        <f t="shared" si="803"/>
        <v>3.7334999999999998</v>
      </c>
      <c r="CL36" s="109">
        <f t="shared" si="803"/>
        <v>3.7334999999999998</v>
      </c>
      <c r="CM36" s="109">
        <f t="shared" si="803"/>
        <v>3.7334999999999998</v>
      </c>
      <c r="CN36" s="109">
        <f t="shared" si="803"/>
        <v>3.7334999999999998</v>
      </c>
      <c r="CO36" s="109">
        <f t="shared" si="803"/>
        <v>3.7334999999999998</v>
      </c>
      <c r="CP36" s="109">
        <f t="shared" si="803"/>
        <v>3.7334999999999998</v>
      </c>
      <c r="CQ36" s="109">
        <f t="shared" si="803"/>
        <v>3.7334999999999998</v>
      </c>
      <c r="CR36" s="109">
        <f t="shared" si="803"/>
        <v>3.7334999999999998</v>
      </c>
      <c r="CS36" s="109">
        <f t="shared" si="803"/>
        <v>3.7334999999999998</v>
      </c>
      <c r="CT36" s="109">
        <f t="shared" si="803"/>
        <v>3.7334999999999998</v>
      </c>
      <c r="CU36" s="109">
        <f t="shared" si="803"/>
        <v>3.7334999999999998</v>
      </c>
      <c r="CV36" s="109">
        <f t="shared" si="803"/>
        <v>3.7334999999999998</v>
      </c>
      <c r="CW36" s="109">
        <f t="shared" si="803"/>
        <v>3.7334999999999998</v>
      </c>
      <c r="CX36" s="109">
        <f t="shared" si="803"/>
        <v>3.7334999999999998</v>
      </c>
      <c r="CY36" s="109">
        <f t="shared" si="803"/>
        <v>3.7334999999999998</v>
      </c>
      <c r="CZ36" s="109">
        <f t="shared" si="803"/>
        <v>3.7334999999999998</v>
      </c>
      <c r="DA36" s="109">
        <f t="shared" si="803"/>
        <v>3.7334999999999998</v>
      </c>
      <c r="DB36" s="109">
        <f t="shared" si="803"/>
        <v>3.7334999999999998</v>
      </c>
      <c r="DC36" s="109">
        <f t="shared" si="803"/>
        <v>3.7334999999999998</v>
      </c>
      <c r="DD36" s="109">
        <f t="shared" si="803"/>
        <v>3.7334999999999998</v>
      </c>
      <c r="DE36" s="109">
        <f t="shared" si="803"/>
        <v>3.7334999999999998</v>
      </c>
      <c r="DF36" s="109">
        <f t="shared" si="803"/>
        <v>3.7334999999999998</v>
      </c>
      <c r="DG36" s="109">
        <f t="shared" si="803"/>
        <v>3.7334999999999998</v>
      </c>
      <c r="DH36" s="109">
        <f t="shared" si="803"/>
        <v>3.7334999999999998</v>
      </c>
      <c r="DI36" s="109">
        <f t="shared" si="803"/>
        <v>3.7334999999999998</v>
      </c>
      <c r="DJ36" s="109">
        <f t="shared" si="803"/>
        <v>3.7334999999999998</v>
      </c>
      <c r="DK36" s="109">
        <f t="shared" si="803"/>
        <v>3.7334999999999998</v>
      </c>
      <c r="DL36" s="109">
        <f t="shared" si="803"/>
        <v>3.7334999999999998</v>
      </c>
      <c r="DM36" s="109">
        <f t="shared" si="803"/>
        <v>3.7334999999999998</v>
      </c>
      <c r="DN36" s="109">
        <f t="shared" si="803"/>
        <v>3.7334999999999998</v>
      </c>
      <c r="DO36" s="109">
        <f t="shared" si="803"/>
        <v>3.7334999999999998</v>
      </c>
      <c r="DP36" s="109">
        <f t="shared" si="803"/>
        <v>3.7334999999999998</v>
      </c>
      <c r="DQ36" s="109">
        <f t="shared" si="803"/>
        <v>3.7334999999999998</v>
      </c>
      <c r="DR36" s="109">
        <f t="shared" si="803"/>
        <v>3.7334999999999998</v>
      </c>
      <c r="DS36" s="109">
        <f t="shared" si="803"/>
        <v>3.7334999999999998</v>
      </c>
      <c r="DT36" s="109">
        <f t="shared" si="803"/>
        <v>3.7334999999999998</v>
      </c>
      <c r="DU36" s="109">
        <f t="shared" si="803"/>
        <v>3.7334999999999998</v>
      </c>
      <c r="DV36" s="109">
        <f t="shared" si="803"/>
        <v>3.7334999999999998</v>
      </c>
      <c r="DW36" s="109">
        <f t="shared" si="803"/>
        <v>3.7334999999999998</v>
      </c>
      <c r="DX36" s="109">
        <f t="shared" si="803"/>
        <v>3.7334999999999998</v>
      </c>
      <c r="DY36" s="109">
        <f t="shared" si="803"/>
        <v>3.7334999999999998</v>
      </c>
      <c r="DZ36" s="109">
        <f t="shared" si="803"/>
        <v>3.7334999999999998</v>
      </c>
      <c r="EA36" s="109">
        <f t="shared" si="803"/>
        <v>3.7334999999999998</v>
      </c>
      <c r="EB36" s="109">
        <f t="shared" si="803"/>
        <v>3.7334999999999998</v>
      </c>
      <c r="EC36" s="109">
        <f t="shared" si="803"/>
        <v>3.7334999999999998</v>
      </c>
      <c r="ED36" s="109">
        <f t="shared" si="803"/>
        <v>3.7334999999999998</v>
      </c>
      <c r="EE36" s="109">
        <f t="shared" si="803"/>
        <v>3.7334999999999998</v>
      </c>
      <c r="EF36" s="109">
        <f t="shared" si="803"/>
        <v>3.7334999999999998</v>
      </c>
      <c r="EG36" s="109">
        <f t="shared" si="803"/>
        <v>3.7334999999999998</v>
      </c>
      <c r="EH36" s="109">
        <f t="shared" si="803"/>
        <v>3.7334999999999998</v>
      </c>
      <c r="EI36" s="109">
        <f t="shared" si="803"/>
        <v>3.7334999999999998</v>
      </c>
      <c r="EJ36" s="109">
        <f t="shared" si="803"/>
        <v>3.7334999999999998</v>
      </c>
      <c r="EK36" s="109">
        <f t="shared" ref="EK36:GT36" si="804">98.25%*$B$19*EK28</f>
        <v>3.7334999999999998</v>
      </c>
      <c r="EL36" s="109">
        <f t="shared" si="804"/>
        <v>3.7334999999999998</v>
      </c>
      <c r="EM36" s="109">
        <f t="shared" si="804"/>
        <v>3.7334999999999998</v>
      </c>
      <c r="EN36" s="109">
        <f t="shared" si="804"/>
        <v>3.7334999999999998</v>
      </c>
      <c r="EO36" s="109">
        <f t="shared" si="804"/>
        <v>3.7334999999999998</v>
      </c>
      <c r="EP36" s="109">
        <f t="shared" si="804"/>
        <v>3.7334999999999998</v>
      </c>
      <c r="EQ36" s="109">
        <f t="shared" si="804"/>
        <v>3.7334999999999998</v>
      </c>
      <c r="ER36" s="109">
        <f t="shared" si="804"/>
        <v>3.7334999999999998</v>
      </c>
      <c r="ES36" s="109">
        <f t="shared" si="804"/>
        <v>3.7334999999999998</v>
      </c>
      <c r="ET36" s="109">
        <f t="shared" si="804"/>
        <v>3.7334999999999998</v>
      </c>
      <c r="EU36" s="109">
        <f t="shared" si="804"/>
        <v>3.7334999999999998</v>
      </c>
      <c r="EV36" s="109">
        <f t="shared" si="804"/>
        <v>3.7334999999999998</v>
      </c>
      <c r="EW36" s="109">
        <f t="shared" si="804"/>
        <v>3.7334999999999998</v>
      </c>
      <c r="EX36" s="109">
        <f t="shared" si="804"/>
        <v>3.7334999999999998</v>
      </c>
      <c r="EY36" s="109">
        <f t="shared" si="804"/>
        <v>3.7334999999999998</v>
      </c>
      <c r="EZ36" s="109">
        <f t="shared" si="804"/>
        <v>3.7334999999999998</v>
      </c>
      <c r="FA36" s="109">
        <f t="shared" si="804"/>
        <v>3.7334999999999998</v>
      </c>
      <c r="FB36" s="109">
        <f t="shared" si="804"/>
        <v>3.7334999999999998</v>
      </c>
      <c r="FC36" s="109">
        <f t="shared" si="804"/>
        <v>3.7334999999999998</v>
      </c>
      <c r="FD36" s="109">
        <f t="shared" si="804"/>
        <v>3.7334999999999998</v>
      </c>
      <c r="FE36" s="109">
        <f t="shared" si="804"/>
        <v>3.7334999999999998</v>
      </c>
      <c r="FF36" s="109">
        <f t="shared" si="804"/>
        <v>3.7334999999999998</v>
      </c>
      <c r="FG36" s="109">
        <f t="shared" si="804"/>
        <v>3.7334999999999998</v>
      </c>
      <c r="FH36" s="109">
        <f t="shared" si="804"/>
        <v>3.7334999999999998</v>
      </c>
      <c r="FI36" s="109">
        <f t="shared" si="804"/>
        <v>3.7334999999999998</v>
      </c>
      <c r="FJ36" s="109">
        <f t="shared" si="804"/>
        <v>3.7334999999999998</v>
      </c>
      <c r="FK36" s="109">
        <f t="shared" si="804"/>
        <v>3.7334999999999998</v>
      </c>
      <c r="FL36" s="109">
        <f t="shared" si="804"/>
        <v>3.7334999999999998</v>
      </c>
      <c r="FM36" s="109">
        <f t="shared" si="804"/>
        <v>3.7334999999999998</v>
      </c>
      <c r="FN36" s="109">
        <f t="shared" si="804"/>
        <v>3.7334999999999998</v>
      </c>
      <c r="FO36" s="109">
        <f t="shared" si="804"/>
        <v>3.7334999999999998</v>
      </c>
      <c r="FP36" s="109">
        <f t="shared" si="804"/>
        <v>3.7334999999999998</v>
      </c>
      <c r="FQ36" s="109">
        <f t="shared" si="804"/>
        <v>3.7334999999999998</v>
      </c>
      <c r="FR36" s="109">
        <f t="shared" si="804"/>
        <v>3.7334999999999998</v>
      </c>
      <c r="FS36" s="109">
        <f t="shared" si="804"/>
        <v>3.7334999999999998</v>
      </c>
      <c r="FT36" s="109">
        <f t="shared" si="804"/>
        <v>3.7334999999999998</v>
      </c>
      <c r="FU36" s="109">
        <f t="shared" si="804"/>
        <v>3.7334999999999998</v>
      </c>
      <c r="FV36" s="109">
        <f t="shared" si="804"/>
        <v>3.7334999999999998</v>
      </c>
      <c r="FW36" s="109">
        <f t="shared" si="804"/>
        <v>3.7334999999999998</v>
      </c>
      <c r="FX36" s="109">
        <f t="shared" si="804"/>
        <v>3.7334999999999998</v>
      </c>
      <c r="FY36" s="109">
        <f t="shared" si="804"/>
        <v>3.7334999999999998</v>
      </c>
      <c r="FZ36" s="109">
        <f t="shared" si="804"/>
        <v>3.7334999999999998</v>
      </c>
      <c r="GA36" s="109">
        <f t="shared" si="804"/>
        <v>3.7334999999999998</v>
      </c>
      <c r="GB36" s="109">
        <f t="shared" si="804"/>
        <v>3.7334999999999998</v>
      </c>
      <c r="GC36" s="109">
        <f t="shared" si="804"/>
        <v>3.7334999999999998</v>
      </c>
      <c r="GD36" s="109">
        <f t="shared" si="804"/>
        <v>3.7334999999999998</v>
      </c>
      <c r="GE36" s="109">
        <f t="shared" si="804"/>
        <v>3.7334999999999998</v>
      </c>
      <c r="GF36" s="109">
        <f t="shared" si="804"/>
        <v>3.7334999999999998</v>
      </c>
      <c r="GG36" s="109">
        <f t="shared" si="804"/>
        <v>3.7334999999999998</v>
      </c>
      <c r="GH36" s="109">
        <f t="shared" si="804"/>
        <v>3.7334999999999998</v>
      </c>
      <c r="GI36" s="109">
        <f t="shared" si="804"/>
        <v>3.7334999999999998</v>
      </c>
      <c r="GJ36" s="109">
        <f t="shared" si="804"/>
        <v>3.7334999999999998</v>
      </c>
      <c r="GK36" s="109">
        <f t="shared" si="804"/>
        <v>3.7334999999999998</v>
      </c>
      <c r="GL36" s="109">
        <f t="shared" si="804"/>
        <v>3.7334999999999998</v>
      </c>
      <c r="GM36" s="109">
        <f t="shared" si="804"/>
        <v>3.7334999999999998</v>
      </c>
      <c r="GN36" s="109">
        <f t="shared" si="804"/>
        <v>3.7334999999999998</v>
      </c>
      <c r="GO36" s="109">
        <f t="shared" si="804"/>
        <v>3.7334999999999998</v>
      </c>
      <c r="GP36" s="109">
        <f t="shared" si="804"/>
        <v>3.7334999999999998</v>
      </c>
      <c r="GQ36" s="109">
        <f t="shared" si="804"/>
        <v>3.7334999999999998</v>
      </c>
      <c r="GR36" s="109">
        <f t="shared" si="804"/>
        <v>3.7334999999999998</v>
      </c>
      <c r="GS36" s="109">
        <f t="shared" si="804"/>
        <v>3.7334999999999998</v>
      </c>
      <c r="GT36" s="109">
        <f t="shared" si="804"/>
        <v>3.7334999999999998</v>
      </c>
      <c r="GU36" s="109">
        <f t="shared" ref="GU36:JF36" si="805">98.25%*$B$19*GU28</f>
        <v>3.7334999999999998</v>
      </c>
      <c r="GV36" s="109">
        <f t="shared" si="805"/>
        <v>3.7334999999999998</v>
      </c>
      <c r="GW36" s="109">
        <f t="shared" si="805"/>
        <v>3.7334999999999998</v>
      </c>
      <c r="GX36" s="109">
        <f t="shared" si="805"/>
        <v>3.7334999999999998</v>
      </c>
      <c r="GY36" s="109">
        <f t="shared" si="805"/>
        <v>3.7334999999999998</v>
      </c>
      <c r="GZ36" s="109">
        <f t="shared" si="805"/>
        <v>3.7334999999999998</v>
      </c>
      <c r="HA36" s="109">
        <f t="shared" si="805"/>
        <v>3.7334999999999998</v>
      </c>
      <c r="HB36" s="109">
        <f t="shared" si="805"/>
        <v>3.7334999999999998</v>
      </c>
      <c r="HC36" s="109">
        <f t="shared" si="805"/>
        <v>3.7334999999999998</v>
      </c>
      <c r="HD36" s="109">
        <f t="shared" si="805"/>
        <v>3.7334999999999998</v>
      </c>
      <c r="HE36" s="109">
        <f t="shared" si="805"/>
        <v>3.7334999999999998</v>
      </c>
      <c r="HF36" s="109">
        <f t="shared" si="805"/>
        <v>3.7334999999999998</v>
      </c>
      <c r="HG36" s="109">
        <f t="shared" si="805"/>
        <v>3.7334999999999998</v>
      </c>
      <c r="HH36" s="109">
        <f t="shared" si="805"/>
        <v>3.7334999999999998</v>
      </c>
      <c r="HI36" s="109">
        <f t="shared" si="805"/>
        <v>3.7334999999999998</v>
      </c>
      <c r="HJ36" s="109">
        <f t="shared" si="805"/>
        <v>3.7334999999999998</v>
      </c>
      <c r="HK36" s="109">
        <f t="shared" si="805"/>
        <v>3.7334999999999998</v>
      </c>
      <c r="HL36" s="109">
        <f t="shared" si="805"/>
        <v>3.7334999999999998</v>
      </c>
      <c r="HM36" s="109">
        <f t="shared" si="805"/>
        <v>3.7334999999999998</v>
      </c>
      <c r="HN36" s="109">
        <f t="shared" si="805"/>
        <v>3.7334999999999998</v>
      </c>
      <c r="HO36" s="109">
        <f t="shared" si="805"/>
        <v>3.7334999999999998</v>
      </c>
      <c r="HP36" s="109">
        <f t="shared" si="805"/>
        <v>3.7334999999999998</v>
      </c>
      <c r="HQ36" s="109">
        <f t="shared" si="805"/>
        <v>3.7334999999999998</v>
      </c>
      <c r="HR36" s="109">
        <f t="shared" si="805"/>
        <v>3.7334999999999998</v>
      </c>
      <c r="HS36" s="109">
        <f t="shared" si="805"/>
        <v>3.7334999999999998</v>
      </c>
      <c r="HT36" s="109">
        <f t="shared" si="805"/>
        <v>3.7334999999999998</v>
      </c>
      <c r="HU36" s="109">
        <f t="shared" si="805"/>
        <v>3.7334999999999998</v>
      </c>
      <c r="HV36" s="109">
        <f t="shared" si="805"/>
        <v>3.7334999999999998</v>
      </c>
      <c r="HW36" s="109">
        <f t="shared" si="805"/>
        <v>3.7334999999999998</v>
      </c>
      <c r="HX36" s="109">
        <f t="shared" si="805"/>
        <v>3.7334999999999998</v>
      </c>
      <c r="HY36" s="109">
        <f t="shared" si="805"/>
        <v>3.7334999999999998</v>
      </c>
      <c r="HZ36" s="109">
        <f t="shared" si="805"/>
        <v>3.7334999999999998</v>
      </c>
      <c r="IA36" s="109">
        <f t="shared" si="805"/>
        <v>3.7334999999999998</v>
      </c>
      <c r="IB36" s="109">
        <f t="shared" si="805"/>
        <v>3.7334999999999998</v>
      </c>
      <c r="IC36" s="109">
        <f t="shared" si="805"/>
        <v>3.7334999999999998</v>
      </c>
      <c r="ID36" s="109">
        <f t="shared" si="805"/>
        <v>3.7334999999999998</v>
      </c>
      <c r="IE36" s="109">
        <f t="shared" si="805"/>
        <v>3.7334999999999998</v>
      </c>
      <c r="IF36" s="109">
        <f t="shared" si="805"/>
        <v>3.7334999999999998</v>
      </c>
      <c r="IG36" s="109">
        <f t="shared" si="805"/>
        <v>3.7334999999999998</v>
      </c>
      <c r="IH36" s="109">
        <f t="shared" si="805"/>
        <v>3.7334999999999998</v>
      </c>
      <c r="II36" s="109">
        <f t="shared" si="805"/>
        <v>3.7334999999999998</v>
      </c>
      <c r="IJ36" s="109">
        <f t="shared" si="805"/>
        <v>3.7334999999999998</v>
      </c>
      <c r="IK36" s="109">
        <f t="shared" si="805"/>
        <v>3.7334999999999998</v>
      </c>
      <c r="IL36" s="109">
        <f t="shared" si="805"/>
        <v>3.7334999999999998</v>
      </c>
      <c r="IM36" s="109">
        <f t="shared" si="805"/>
        <v>3.7334999999999998</v>
      </c>
      <c r="IN36" s="109">
        <f t="shared" si="805"/>
        <v>3.7334999999999998</v>
      </c>
      <c r="IO36" s="109">
        <f t="shared" si="805"/>
        <v>3.7334999999999998</v>
      </c>
      <c r="IP36" s="109">
        <f t="shared" si="805"/>
        <v>3.7334999999999998</v>
      </c>
      <c r="IQ36" s="109">
        <f t="shared" si="805"/>
        <v>3.7334999999999998</v>
      </c>
      <c r="IR36" s="109">
        <f t="shared" si="805"/>
        <v>3.7334999999999998</v>
      </c>
      <c r="IS36" s="109">
        <f t="shared" si="805"/>
        <v>3.7334999999999998</v>
      </c>
      <c r="IT36" s="109">
        <f t="shared" si="805"/>
        <v>3.7334999999999998</v>
      </c>
      <c r="IU36" s="109">
        <f t="shared" si="805"/>
        <v>3.7334999999999998</v>
      </c>
      <c r="IV36" s="109">
        <f t="shared" si="805"/>
        <v>3.7334999999999998</v>
      </c>
      <c r="IW36" s="109">
        <f t="shared" si="805"/>
        <v>3.7334999999999998</v>
      </c>
      <c r="IX36" s="109">
        <f t="shared" si="805"/>
        <v>3.7334999999999998</v>
      </c>
      <c r="IY36" s="109">
        <f t="shared" si="805"/>
        <v>3.7334999999999998</v>
      </c>
      <c r="IZ36" s="109">
        <f t="shared" si="805"/>
        <v>3.7334999999999998</v>
      </c>
      <c r="JA36" s="109">
        <f t="shared" si="805"/>
        <v>3.7334999999999998</v>
      </c>
      <c r="JB36" s="109">
        <f t="shared" si="805"/>
        <v>3.7334999999999998</v>
      </c>
      <c r="JC36" s="109">
        <f t="shared" si="805"/>
        <v>3.7334999999999998</v>
      </c>
      <c r="JD36" s="109">
        <f t="shared" si="805"/>
        <v>3.7334999999999998</v>
      </c>
      <c r="JE36" s="109">
        <f t="shared" si="805"/>
        <v>3.7334999999999998</v>
      </c>
      <c r="JF36" s="109">
        <f t="shared" si="805"/>
        <v>3.7334999999999998</v>
      </c>
      <c r="JG36" s="109">
        <f t="shared" ref="JG36:JM36" si="806">98.25%*$B$19*JG28</f>
        <v>3.7334999999999998</v>
      </c>
      <c r="JH36" s="109">
        <f t="shared" si="806"/>
        <v>3.7334999999999998</v>
      </c>
      <c r="JI36" s="109">
        <f t="shared" si="806"/>
        <v>3.7334999999999998</v>
      </c>
      <c r="JJ36" s="109">
        <f t="shared" si="806"/>
        <v>3.7334999999999998</v>
      </c>
      <c r="JK36" s="109">
        <f t="shared" si="806"/>
        <v>3.7334999999999998</v>
      </c>
      <c r="JL36" s="109">
        <f t="shared" si="806"/>
        <v>3.7334999999999998</v>
      </c>
      <c r="JM36" s="109">
        <f t="shared" si="806"/>
        <v>3.7334999999999998</v>
      </c>
      <c r="JN36" s="109">
        <f t="shared" ref="JN36:LY36" si="807">98.25%*$B$19*JN28</f>
        <v>3.7334999999999998</v>
      </c>
      <c r="JO36" s="109">
        <f t="shared" si="807"/>
        <v>3.7334999999999998</v>
      </c>
      <c r="JP36" s="109">
        <f t="shared" si="807"/>
        <v>3.7334999999999998</v>
      </c>
      <c r="JQ36" s="109">
        <f t="shared" si="807"/>
        <v>3.7334999999999998</v>
      </c>
      <c r="JR36" s="109">
        <f t="shared" si="807"/>
        <v>3.7334999999999998</v>
      </c>
      <c r="JS36" s="109">
        <f t="shared" si="807"/>
        <v>3.7334999999999998</v>
      </c>
      <c r="JT36" s="109">
        <f t="shared" si="807"/>
        <v>3.7334999999999998</v>
      </c>
      <c r="JU36" s="109">
        <f t="shared" si="807"/>
        <v>3.7334999999999998</v>
      </c>
      <c r="JV36" s="109">
        <f t="shared" si="807"/>
        <v>3.7334999999999998</v>
      </c>
      <c r="JW36" s="109">
        <f t="shared" si="807"/>
        <v>3.7334999999999998</v>
      </c>
      <c r="JX36" s="109">
        <f t="shared" si="807"/>
        <v>3.7334999999999998</v>
      </c>
      <c r="JY36" s="109">
        <f t="shared" si="807"/>
        <v>3.7334999999999998</v>
      </c>
      <c r="JZ36" s="109">
        <f t="shared" si="807"/>
        <v>3.7334999999999998</v>
      </c>
      <c r="KA36" s="109">
        <f t="shared" si="807"/>
        <v>3.7334999999999998</v>
      </c>
      <c r="KB36" s="109">
        <f t="shared" si="807"/>
        <v>3.7334999999999998</v>
      </c>
      <c r="KC36" s="109">
        <f t="shared" si="807"/>
        <v>3.7334999999999998</v>
      </c>
      <c r="KD36" s="109">
        <f t="shared" si="807"/>
        <v>3.7334999999999998</v>
      </c>
      <c r="KE36" s="109">
        <f t="shared" si="807"/>
        <v>3.7334999999999998</v>
      </c>
      <c r="KF36" s="109">
        <f t="shared" si="807"/>
        <v>3.7334999999999998</v>
      </c>
      <c r="KG36" s="109">
        <f t="shared" si="807"/>
        <v>3.7334999999999998</v>
      </c>
      <c r="KH36" s="109">
        <f t="shared" si="807"/>
        <v>3.7334999999999998</v>
      </c>
      <c r="KI36" s="109">
        <f t="shared" si="807"/>
        <v>3.7334999999999998</v>
      </c>
      <c r="KJ36" s="109">
        <f t="shared" si="807"/>
        <v>3.7334999999999998</v>
      </c>
      <c r="KK36" s="109">
        <f t="shared" si="807"/>
        <v>3.7334999999999998</v>
      </c>
      <c r="KL36" s="109">
        <f t="shared" si="807"/>
        <v>3.7334999999999998</v>
      </c>
      <c r="KM36" s="109">
        <f t="shared" si="807"/>
        <v>3.7334999999999998</v>
      </c>
      <c r="KN36" s="109">
        <f t="shared" si="807"/>
        <v>3.7334999999999998</v>
      </c>
      <c r="KO36" s="109">
        <f t="shared" si="807"/>
        <v>3.7236750000000005</v>
      </c>
      <c r="KP36" s="109">
        <f t="shared" si="807"/>
        <v>3.7138499999999999</v>
      </c>
      <c r="KQ36" s="109">
        <f t="shared" si="807"/>
        <v>3.7040249999999997</v>
      </c>
      <c r="KR36" s="109">
        <f t="shared" si="807"/>
        <v>3.6941999999999999</v>
      </c>
      <c r="KS36" s="109">
        <f t="shared" si="807"/>
        <v>3.6843749999999997</v>
      </c>
      <c r="KT36" s="109">
        <f t="shared" si="807"/>
        <v>3.6745500000000004</v>
      </c>
      <c r="KU36" s="109">
        <f t="shared" si="807"/>
        <v>3.6647249999999998</v>
      </c>
      <c r="KV36" s="109">
        <f t="shared" si="807"/>
        <v>3.6548999999999996</v>
      </c>
      <c r="KW36" s="109">
        <f t="shared" si="807"/>
        <v>3.6450750000000003</v>
      </c>
      <c r="KX36" s="109">
        <f t="shared" si="807"/>
        <v>3.6352499999999996</v>
      </c>
      <c r="KY36" s="109">
        <f t="shared" si="807"/>
        <v>3.6254250000000003</v>
      </c>
      <c r="KZ36" s="109">
        <f t="shared" si="807"/>
        <v>3.6156000000000001</v>
      </c>
      <c r="LA36" s="109">
        <f t="shared" si="807"/>
        <v>3.6057750000000004</v>
      </c>
      <c r="LB36" s="109">
        <f t="shared" si="807"/>
        <v>3.5959500000000002</v>
      </c>
      <c r="LC36" s="109">
        <f t="shared" si="807"/>
        <v>3.5861249999999996</v>
      </c>
      <c r="LD36" s="109">
        <f t="shared" si="807"/>
        <v>3.5763000000000003</v>
      </c>
      <c r="LE36" s="109">
        <f t="shared" si="807"/>
        <v>3.5664750000000001</v>
      </c>
      <c r="LF36" s="109">
        <f t="shared" si="807"/>
        <v>3.5566500000000003</v>
      </c>
      <c r="LG36" s="109">
        <f t="shared" si="807"/>
        <v>3.5468250000000001</v>
      </c>
      <c r="LH36" s="109">
        <f t="shared" si="807"/>
        <v>3.5369999999999999</v>
      </c>
      <c r="LI36" s="109">
        <f t="shared" si="807"/>
        <v>3.5271750000000002</v>
      </c>
      <c r="LJ36" s="109">
        <f t="shared" si="807"/>
        <v>3.51735</v>
      </c>
      <c r="LK36" s="109">
        <f t="shared" si="807"/>
        <v>3.5075250000000002</v>
      </c>
      <c r="LL36" s="109">
        <f t="shared" si="807"/>
        <v>3.4977</v>
      </c>
      <c r="LM36" s="109">
        <f t="shared" si="807"/>
        <v>3.4878749999999998</v>
      </c>
      <c r="LN36" s="109">
        <f t="shared" si="807"/>
        <v>3.4780500000000001</v>
      </c>
      <c r="LO36" s="109">
        <f t="shared" si="807"/>
        <v>3.4682249999999999</v>
      </c>
      <c r="LP36" s="109">
        <f t="shared" si="807"/>
        <v>3.4584000000000001</v>
      </c>
      <c r="LQ36" s="109">
        <f t="shared" si="807"/>
        <v>3.4485749999999999</v>
      </c>
      <c r="LR36" s="109">
        <f t="shared" si="807"/>
        <v>3.4387500000000002</v>
      </c>
      <c r="LS36" s="109">
        <f t="shared" si="807"/>
        <v>3.428925</v>
      </c>
      <c r="LT36" s="109">
        <f t="shared" si="807"/>
        <v>3.4190999999999998</v>
      </c>
      <c r="LU36" s="109">
        <f t="shared" si="807"/>
        <v>3.4092750000000001</v>
      </c>
      <c r="LV36" s="109">
        <f t="shared" si="807"/>
        <v>3.3994499999999999</v>
      </c>
      <c r="LW36" s="109">
        <f t="shared" si="807"/>
        <v>3.3896250000000001</v>
      </c>
      <c r="LX36" s="109">
        <f t="shared" si="807"/>
        <v>3.3797999999999999</v>
      </c>
      <c r="LY36" s="109">
        <f t="shared" si="807"/>
        <v>3.3699749999999997</v>
      </c>
      <c r="LZ36" s="109">
        <f t="shared" ref="LZ36:OK36" si="808">98.25%*$B$19*LZ28</f>
        <v>3.36015</v>
      </c>
      <c r="MA36" s="109">
        <f t="shared" si="808"/>
        <v>3.3503249999999998</v>
      </c>
      <c r="MB36" s="109">
        <f t="shared" si="808"/>
        <v>3.3405</v>
      </c>
      <c r="MC36" s="109">
        <f t="shared" si="808"/>
        <v>3.3306749999999998</v>
      </c>
      <c r="MD36" s="109">
        <f t="shared" si="808"/>
        <v>3.3208499999999996</v>
      </c>
      <c r="ME36" s="109">
        <f t="shared" si="808"/>
        <v>3.3110249999999999</v>
      </c>
      <c r="MF36" s="109">
        <f t="shared" si="808"/>
        <v>3.3011999999999997</v>
      </c>
      <c r="MG36" s="109">
        <f t="shared" si="808"/>
        <v>3.2913750000000004</v>
      </c>
      <c r="MH36" s="109">
        <f t="shared" si="808"/>
        <v>3.2815499999999997</v>
      </c>
      <c r="MI36" s="109">
        <f t="shared" si="808"/>
        <v>3.2717250000000004</v>
      </c>
      <c r="MJ36" s="109">
        <f t="shared" si="808"/>
        <v>3.2619000000000002</v>
      </c>
      <c r="MK36" s="109">
        <f t="shared" si="808"/>
        <v>3.2520749999999996</v>
      </c>
      <c r="ML36" s="109">
        <f t="shared" si="808"/>
        <v>3.2422500000000003</v>
      </c>
      <c r="MM36" s="109">
        <f t="shared" si="808"/>
        <v>3.2324249999999997</v>
      </c>
      <c r="MN36" s="109">
        <f t="shared" si="808"/>
        <v>3.2226000000000004</v>
      </c>
      <c r="MO36" s="109">
        <f t="shared" si="808"/>
        <v>3.2127750000000002</v>
      </c>
      <c r="MP36" s="109">
        <f t="shared" si="808"/>
        <v>3.2029499999999995</v>
      </c>
      <c r="MQ36" s="109">
        <f t="shared" si="808"/>
        <v>3.1931250000000002</v>
      </c>
      <c r="MR36" s="109">
        <f t="shared" si="808"/>
        <v>3.1833</v>
      </c>
      <c r="MS36" s="109">
        <f t="shared" si="808"/>
        <v>3.1734750000000003</v>
      </c>
      <c r="MT36" s="109">
        <f t="shared" si="808"/>
        <v>3.1636500000000001</v>
      </c>
      <c r="MU36" s="109">
        <f t="shared" si="808"/>
        <v>3.1538249999999999</v>
      </c>
      <c r="MV36" s="109">
        <f t="shared" si="808"/>
        <v>3.1440000000000001</v>
      </c>
      <c r="MW36" s="109">
        <f t="shared" si="808"/>
        <v>3.1341749999999999</v>
      </c>
      <c r="MX36" s="109">
        <f t="shared" si="808"/>
        <v>3.1243500000000002</v>
      </c>
      <c r="MY36" s="109">
        <f t="shared" si="808"/>
        <v>3.114525</v>
      </c>
      <c r="MZ36" s="109">
        <f t="shared" si="808"/>
        <v>3.1047000000000002</v>
      </c>
      <c r="NA36" s="109">
        <f t="shared" si="808"/>
        <v>3.094875</v>
      </c>
      <c r="NB36" s="109">
        <f t="shared" si="808"/>
        <v>3.0850499999999998</v>
      </c>
      <c r="NC36" s="109">
        <f t="shared" si="808"/>
        <v>3.0752250000000001</v>
      </c>
      <c r="ND36" s="109">
        <f t="shared" si="808"/>
        <v>3.0653999999999999</v>
      </c>
      <c r="NE36" s="109">
        <f t="shared" si="808"/>
        <v>3.0555749999999997</v>
      </c>
      <c r="NF36" s="109">
        <f t="shared" si="808"/>
        <v>3.04575</v>
      </c>
      <c r="NG36" s="109">
        <f t="shared" si="808"/>
        <v>3.0359250000000002</v>
      </c>
      <c r="NH36" s="109">
        <f t="shared" si="808"/>
        <v>3.0261</v>
      </c>
      <c r="NI36" s="109">
        <f t="shared" si="808"/>
        <v>3.0162750000000003</v>
      </c>
      <c r="NJ36" s="109">
        <f t="shared" si="808"/>
        <v>3.0064500000000001</v>
      </c>
      <c r="NK36" s="109">
        <f t="shared" si="808"/>
        <v>2.9966249999999999</v>
      </c>
      <c r="NL36" s="109">
        <f t="shared" si="808"/>
        <v>2.9868000000000001</v>
      </c>
      <c r="NM36" s="109">
        <f t="shared" si="808"/>
        <v>2.9769749999999999</v>
      </c>
      <c r="NN36" s="109">
        <f t="shared" si="808"/>
        <v>2.9671500000000002</v>
      </c>
      <c r="NO36" s="109">
        <f t="shared" si="808"/>
        <v>2.957325</v>
      </c>
      <c r="NP36" s="109">
        <f t="shared" si="808"/>
        <v>2.9474999999999998</v>
      </c>
      <c r="NQ36" s="109">
        <f t="shared" si="808"/>
        <v>2.937675</v>
      </c>
      <c r="NR36" s="109">
        <f t="shared" si="808"/>
        <v>2.9278499999999998</v>
      </c>
      <c r="NS36" s="109">
        <f t="shared" si="808"/>
        <v>2.9180250000000001</v>
      </c>
      <c r="NT36" s="109">
        <f t="shared" si="808"/>
        <v>2.9082000000000003</v>
      </c>
      <c r="NU36" s="109">
        <f t="shared" si="808"/>
        <v>2.8983749999999997</v>
      </c>
      <c r="NV36" s="109">
        <f t="shared" si="808"/>
        <v>2.88855</v>
      </c>
      <c r="NW36" s="109">
        <f t="shared" si="808"/>
        <v>2.8787249999999998</v>
      </c>
      <c r="NX36" s="109">
        <f t="shared" si="808"/>
        <v>2.8689</v>
      </c>
      <c r="NY36" s="109">
        <f t="shared" si="808"/>
        <v>2.8590750000000003</v>
      </c>
      <c r="NZ36" s="109">
        <f t="shared" si="808"/>
        <v>2.8492500000000001</v>
      </c>
      <c r="OA36" s="109">
        <f t="shared" si="808"/>
        <v>2.8394249999999999</v>
      </c>
      <c r="OB36" s="109">
        <f t="shared" si="808"/>
        <v>2.8296000000000001</v>
      </c>
      <c r="OC36" s="109">
        <f t="shared" si="808"/>
        <v>2.8197749999999999</v>
      </c>
      <c r="OD36" s="109">
        <f t="shared" si="808"/>
        <v>2.8099500000000002</v>
      </c>
      <c r="OE36" s="109">
        <f t="shared" si="808"/>
        <v>2.800125</v>
      </c>
      <c r="OF36" s="109">
        <f t="shared" si="808"/>
        <v>2.7903000000000002</v>
      </c>
      <c r="OG36" s="109">
        <f t="shared" si="808"/>
        <v>2.780475</v>
      </c>
      <c r="OH36" s="109">
        <f t="shared" si="808"/>
        <v>2.7706499999999998</v>
      </c>
      <c r="OI36" s="109">
        <f t="shared" si="808"/>
        <v>2.7608250000000001</v>
      </c>
      <c r="OJ36" s="109">
        <f t="shared" si="808"/>
        <v>2.7509999999999999</v>
      </c>
      <c r="OK36" s="109">
        <f t="shared" si="808"/>
        <v>2.7411750000000001</v>
      </c>
      <c r="OL36" s="109">
        <f t="shared" ref="OL36:PH36" si="809">98.25%*$B$19*OL28</f>
        <v>2.7313499999999999</v>
      </c>
      <c r="OM36" s="109">
        <f t="shared" si="809"/>
        <v>2.7215249999999997</v>
      </c>
      <c r="ON36" s="109">
        <f t="shared" si="809"/>
        <v>2.7117</v>
      </c>
      <c r="OO36" s="109">
        <f t="shared" si="809"/>
        <v>2.7018749999999998</v>
      </c>
      <c r="OP36" s="109">
        <f t="shared" si="809"/>
        <v>2.6920500000000001</v>
      </c>
      <c r="OQ36" s="109">
        <f t="shared" si="809"/>
        <v>2.6822250000000003</v>
      </c>
      <c r="OR36" s="109">
        <f t="shared" si="809"/>
        <v>2.6723999999999997</v>
      </c>
      <c r="OS36" s="109">
        <f t="shared" si="809"/>
        <v>2.6625749999999999</v>
      </c>
      <c r="OT36" s="109">
        <f t="shared" si="809"/>
        <v>2.6527500000000002</v>
      </c>
      <c r="OU36" s="109">
        <f t="shared" si="809"/>
        <v>2.642925</v>
      </c>
      <c r="OV36" s="109">
        <f t="shared" si="809"/>
        <v>2.6331000000000002</v>
      </c>
      <c r="OW36" s="109">
        <f t="shared" si="809"/>
        <v>2.623275</v>
      </c>
      <c r="OX36" s="109">
        <f t="shared" si="809"/>
        <v>2.6134499999999998</v>
      </c>
      <c r="OY36" s="109">
        <f t="shared" si="809"/>
        <v>2.6036250000000001</v>
      </c>
      <c r="OZ36" s="109">
        <f t="shared" si="809"/>
        <v>2.5937999999999999</v>
      </c>
      <c r="PA36" s="109">
        <f t="shared" si="809"/>
        <v>2.5839750000000001</v>
      </c>
      <c r="PB36" s="109">
        <f t="shared" si="809"/>
        <v>2.5741499999999999</v>
      </c>
      <c r="PC36" s="109">
        <f t="shared" si="809"/>
        <v>2.5643250000000002</v>
      </c>
      <c r="PD36" s="109">
        <f t="shared" si="809"/>
        <v>2.5545</v>
      </c>
      <c r="PE36" s="109">
        <f t="shared" si="809"/>
        <v>2.5446749999999998</v>
      </c>
      <c r="PF36" s="109">
        <f t="shared" si="809"/>
        <v>2.53485</v>
      </c>
      <c r="PG36" s="109">
        <f t="shared" si="809"/>
        <v>2.5250249999999999</v>
      </c>
      <c r="PH36" s="109">
        <f t="shared" si="809"/>
        <v>2.5152000000000001</v>
      </c>
      <c r="PI36" s="109">
        <f t="shared" ref="PI36:RT36" si="810">98.25%*$B$19*PI28</f>
        <v>2.5053749999999999</v>
      </c>
      <c r="PJ36" s="109">
        <f t="shared" si="810"/>
        <v>2.4955499999999997</v>
      </c>
      <c r="PK36" s="109">
        <f t="shared" si="810"/>
        <v>2.485725</v>
      </c>
      <c r="PL36" s="109">
        <f t="shared" si="810"/>
        <v>2.4759000000000002</v>
      </c>
      <c r="PM36" s="109">
        <f t="shared" si="810"/>
        <v>2.466075</v>
      </c>
      <c r="PN36" s="109">
        <f t="shared" si="810"/>
        <v>2.4562500000000003</v>
      </c>
      <c r="PO36" s="109">
        <f t="shared" si="810"/>
        <v>2.4464250000000001</v>
      </c>
      <c r="PP36" s="109">
        <f t="shared" si="810"/>
        <v>2.4365999999999999</v>
      </c>
      <c r="PQ36" s="109">
        <f t="shared" si="810"/>
        <v>2.4267750000000001</v>
      </c>
      <c r="PR36" s="109">
        <f t="shared" si="810"/>
        <v>2.4169499999999999</v>
      </c>
      <c r="PS36" s="109">
        <f t="shared" si="810"/>
        <v>2.4071250000000002</v>
      </c>
      <c r="PT36" s="109">
        <f t="shared" si="810"/>
        <v>2.3973</v>
      </c>
      <c r="PU36" s="109">
        <f t="shared" si="810"/>
        <v>2.3874749999999998</v>
      </c>
      <c r="PV36" s="109">
        <f t="shared" si="810"/>
        <v>2.37765</v>
      </c>
      <c r="PW36" s="109">
        <f t="shared" si="810"/>
        <v>2.3678249999999998</v>
      </c>
      <c r="PX36" s="109">
        <f t="shared" si="810"/>
        <v>2.3580000000000001</v>
      </c>
      <c r="PY36" s="109">
        <f t="shared" si="810"/>
        <v>2.3481749999999999</v>
      </c>
      <c r="PZ36" s="109">
        <f t="shared" si="810"/>
        <v>2.3383500000000002</v>
      </c>
      <c r="QA36" s="109">
        <f t="shared" si="810"/>
        <v>2.328525</v>
      </c>
      <c r="QB36" s="109">
        <f t="shared" si="810"/>
        <v>2.3186999999999998</v>
      </c>
      <c r="QC36" s="109">
        <f t="shared" si="810"/>
        <v>2.308875</v>
      </c>
      <c r="QD36" s="109">
        <f t="shared" si="810"/>
        <v>2.2990500000000003</v>
      </c>
      <c r="QE36" s="109">
        <f t="shared" si="810"/>
        <v>2.2892250000000001</v>
      </c>
      <c r="QF36" s="109">
        <f t="shared" si="810"/>
        <v>2.2793999999999999</v>
      </c>
      <c r="QG36" s="109">
        <f t="shared" si="810"/>
        <v>2.2695750000000001</v>
      </c>
      <c r="QH36" s="109">
        <f t="shared" si="810"/>
        <v>2.2597499999999999</v>
      </c>
      <c r="QI36" s="109">
        <f t="shared" si="810"/>
        <v>2.2499250000000002</v>
      </c>
      <c r="QJ36" s="109">
        <f t="shared" si="810"/>
        <v>2.2401</v>
      </c>
      <c r="QK36" s="109">
        <f t="shared" si="810"/>
        <v>2.2302750000000002</v>
      </c>
      <c r="QL36" s="109">
        <f t="shared" si="810"/>
        <v>2.22045</v>
      </c>
      <c r="QM36" s="109">
        <f t="shared" si="810"/>
        <v>2.2106249999999998</v>
      </c>
      <c r="QN36" s="109">
        <f t="shared" si="810"/>
        <v>2.2008000000000001</v>
      </c>
      <c r="QO36" s="109">
        <f t="shared" si="810"/>
        <v>2.1909749999999999</v>
      </c>
      <c r="QP36" s="109">
        <f t="shared" si="810"/>
        <v>2.1811500000000001</v>
      </c>
      <c r="QQ36" s="109">
        <f t="shared" si="810"/>
        <v>2.1713249999999999</v>
      </c>
      <c r="QR36" s="109">
        <f t="shared" si="810"/>
        <v>2.1614999999999998</v>
      </c>
      <c r="QS36" s="109">
        <f t="shared" si="810"/>
        <v>2.151675</v>
      </c>
      <c r="QT36" s="109">
        <f t="shared" si="810"/>
        <v>2.1418499999999998</v>
      </c>
      <c r="QU36" s="109">
        <f t="shared" si="810"/>
        <v>2.1320250000000001</v>
      </c>
      <c r="QV36" s="109">
        <f t="shared" si="810"/>
        <v>2.1222000000000003</v>
      </c>
      <c r="QW36" s="109">
        <f t="shared" si="810"/>
        <v>2.1123749999999997</v>
      </c>
      <c r="QX36" s="109">
        <f t="shared" si="810"/>
        <v>2.1025499999999999</v>
      </c>
      <c r="QY36" s="109">
        <f t="shared" si="810"/>
        <v>2.0927250000000002</v>
      </c>
      <c r="QZ36" s="109">
        <f t="shared" si="810"/>
        <v>2.0829</v>
      </c>
      <c r="RA36" s="109">
        <f t="shared" si="810"/>
        <v>2.0730750000000002</v>
      </c>
      <c r="RB36" s="109">
        <f t="shared" si="810"/>
        <v>2.06325</v>
      </c>
      <c r="RC36" s="109">
        <f t="shared" si="810"/>
        <v>2.0534249999999998</v>
      </c>
      <c r="RD36" s="109">
        <f t="shared" si="810"/>
        <v>2.0436000000000001</v>
      </c>
      <c r="RE36" s="109">
        <f t="shared" si="810"/>
        <v>2.0337749999999999</v>
      </c>
      <c r="RF36" s="109">
        <f t="shared" si="810"/>
        <v>2.0239500000000001</v>
      </c>
      <c r="RG36" s="109">
        <f t="shared" si="810"/>
        <v>2.0141249999999999</v>
      </c>
      <c r="RH36" s="109">
        <f t="shared" si="810"/>
        <v>2.0043000000000002</v>
      </c>
      <c r="RI36" s="109">
        <f t="shared" si="810"/>
        <v>1.9944749999999998</v>
      </c>
      <c r="RJ36" s="109">
        <f t="shared" si="810"/>
        <v>1.98465</v>
      </c>
      <c r="RK36" s="109">
        <f t="shared" si="810"/>
        <v>1.9748250000000001</v>
      </c>
      <c r="RL36" s="109">
        <f t="shared" si="810"/>
        <v>1.9650000000000001</v>
      </c>
      <c r="RM36" s="109">
        <f t="shared" si="810"/>
        <v>1.9551750000000001</v>
      </c>
      <c r="RN36" s="109">
        <f t="shared" si="810"/>
        <v>1.9453500000000001</v>
      </c>
      <c r="RO36" s="109">
        <f t="shared" si="810"/>
        <v>1.9355249999999999</v>
      </c>
      <c r="RP36" s="109">
        <f t="shared" si="810"/>
        <v>1.9257</v>
      </c>
      <c r="RQ36" s="109">
        <f t="shared" si="810"/>
        <v>1.915875</v>
      </c>
      <c r="RR36" s="109">
        <f t="shared" si="810"/>
        <v>1.90605</v>
      </c>
      <c r="RS36" s="109">
        <f t="shared" si="810"/>
        <v>1.896225</v>
      </c>
      <c r="RT36" s="109">
        <f t="shared" si="810"/>
        <v>1.8863999999999999</v>
      </c>
      <c r="RU36" s="109">
        <f t="shared" ref="RU36:TQ36" si="811">98.25%*$B$19*RU28</f>
        <v>1.8765749999999999</v>
      </c>
      <c r="RV36" s="109">
        <f t="shared" si="811"/>
        <v>1.8667499999999999</v>
      </c>
      <c r="RW36" s="109">
        <f t="shared" si="811"/>
        <v>1.8569249999999999</v>
      </c>
      <c r="RX36" s="109">
        <f t="shared" si="811"/>
        <v>1.8471</v>
      </c>
      <c r="RY36" s="109">
        <f t="shared" si="811"/>
        <v>1.8372750000000002</v>
      </c>
      <c r="RZ36" s="109">
        <f t="shared" si="811"/>
        <v>1.8274499999999998</v>
      </c>
      <c r="SA36" s="109">
        <f t="shared" si="811"/>
        <v>1.8176249999999998</v>
      </c>
      <c r="SB36" s="109">
        <f t="shared" si="811"/>
        <v>1.8078000000000001</v>
      </c>
      <c r="SC36" s="109">
        <f t="shared" si="811"/>
        <v>1.7979750000000001</v>
      </c>
      <c r="SD36" s="109">
        <f t="shared" si="811"/>
        <v>1.7881500000000001</v>
      </c>
      <c r="SE36" s="109">
        <f t="shared" si="811"/>
        <v>1.7783250000000002</v>
      </c>
      <c r="SF36" s="109">
        <f t="shared" si="811"/>
        <v>1.7685</v>
      </c>
      <c r="SG36" s="109">
        <f t="shared" si="811"/>
        <v>1.758675</v>
      </c>
      <c r="SH36" s="109">
        <f t="shared" si="811"/>
        <v>1.74885</v>
      </c>
      <c r="SI36" s="109">
        <f t="shared" si="811"/>
        <v>1.739025</v>
      </c>
      <c r="SJ36" s="109">
        <f t="shared" si="811"/>
        <v>1.7292000000000001</v>
      </c>
      <c r="SK36" s="109">
        <f t="shared" si="811"/>
        <v>1.7193750000000001</v>
      </c>
      <c r="SL36" s="109">
        <f t="shared" si="811"/>
        <v>1.7095499999999999</v>
      </c>
      <c r="SM36" s="109">
        <f t="shared" si="811"/>
        <v>1.6997249999999999</v>
      </c>
      <c r="SN36" s="109">
        <f t="shared" si="811"/>
        <v>1.6899</v>
      </c>
      <c r="SO36" s="109">
        <f t="shared" si="811"/>
        <v>1.680075</v>
      </c>
      <c r="SP36" s="109">
        <f t="shared" si="811"/>
        <v>1.67025</v>
      </c>
      <c r="SQ36" s="109">
        <f t="shared" si="811"/>
        <v>1.6604249999999998</v>
      </c>
      <c r="SR36" s="109">
        <f t="shared" si="811"/>
        <v>1.6505999999999998</v>
      </c>
      <c r="SS36" s="109">
        <f t="shared" si="811"/>
        <v>1.6407749999999999</v>
      </c>
      <c r="ST36" s="109">
        <f t="shared" si="811"/>
        <v>1.6309500000000001</v>
      </c>
      <c r="SU36" s="109">
        <f t="shared" si="811"/>
        <v>1.6211250000000001</v>
      </c>
      <c r="SV36" s="109">
        <f t="shared" si="811"/>
        <v>1.6113000000000002</v>
      </c>
      <c r="SW36" s="109">
        <f t="shared" si="811"/>
        <v>1.6014749999999998</v>
      </c>
      <c r="SX36" s="109">
        <f t="shared" si="811"/>
        <v>1.59165</v>
      </c>
      <c r="SY36" s="109">
        <f t="shared" si="811"/>
        <v>1.581825</v>
      </c>
      <c r="SZ36" s="109">
        <f t="shared" si="811"/>
        <v>1.5720000000000001</v>
      </c>
      <c r="TA36" s="109">
        <f t="shared" si="811"/>
        <v>1.5621750000000001</v>
      </c>
      <c r="TB36" s="109">
        <f t="shared" si="811"/>
        <v>1.5523500000000001</v>
      </c>
      <c r="TC36" s="109">
        <f t="shared" si="811"/>
        <v>1.5425249999999999</v>
      </c>
      <c r="TD36" s="109">
        <f t="shared" si="811"/>
        <v>1.5327</v>
      </c>
      <c r="TE36" s="109">
        <f t="shared" si="811"/>
        <v>1.522875</v>
      </c>
      <c r="TF36" s="109">
        <f t="shared" si="811"/>
        <v>1.51305</v>
      </c>
      <c r="TG36" s="109">
        <f t="shared" si="811"/>
        <v>1.503225</v>
      </c>
      <c r="TH36" s="109">
        <f t="shared" si="811"/>
        <v>1.4934000000000001</v>
      </c>
      <c r="TI36" s="109">
        <f t="shared" si="811"/>
        <v>1.4835750000000001</v>
      </c>
      <c r="TJ36" s="109">
        <f t="shared" si="811"/>
        <v>1.4737499999999999</v>
      </c>
      <c r="TK36" s="109">
        <f t="shared" si="811"/>
        <v>1.4639249999999999</v>
      </c>
      <c r="TL36" s="109">
        <f t="shared" si="811"/>
        <v>1.4541000000000002</v>
      </c>
      <c r="TM36" s="109">
        <f t="shared" si="811"/>
        <v>1.444275</v>
      </c>
      <c r="TN36" s="109">
        <f t="shared" si="811"/>
        <v>1.43445</v>
      </c>
      <c r="TO36" s="109">
        <f t="shared" si="811"/>
        <v>1.424625</v>
      </c>
      <c r="TP36" s="109">
        <f t="shared" si="811"/>
        <v>1.4148000000000001</v>
      </c>
      <c r="TQ36" s="109">
        <f t="shared" si="811"/>
        <v>1.4049750000000001</v>
      </c>
      <c r="TR36" s="109">
        <f t="shared" ref="TR36:WB36" si="812">98.25%*$B$19*TR28</f>
        <v>1.3951500000000001</v>
      </c>
      <c r="TS36" s="109">
        <f t="shared" si="812"/>
        <v>1.3853249999999999</v>
      </c>
      <c r="TT36" s="109">
        <f t="shared" si="812"/>
        <v>1.3754999999999999</v>
      </c>
      <c r="TU36" s="109">
        <f t="shared" si="812"/>
        <v>1.365675</v>
      </c>
      <c r="TV36" s="109">
        <f t="shared" si="812"/>
        <v>1.35585</v>
      </c>
      <c r="TW36" s="109">
        <f t="shared" si="812"/>
        <v>1.346025</v>
      </c>
      <c r="TX36" s="109">
        <f t="shared" si="812"/>
        <v>1.3361999999999998</v>
      </c>
      <c r="TY36" s="109">
        <f t="shared" si="812"/>
        <v>1.3263750000000001</v>
      </c>
      <c r="TZ36" s="109">
        <f t="shared" si="812"/>
        <v>1.3165500000000001</v>
      </c>
      <c r="UA36" s="109">
        <f t="shared" si="812"/>
        <v>1.3067249999999999</v>
      </c>
      <c r="UB36" s="109">
        <f t="shared" si="812"/>
        <v>1.2968999999999999</v>
      </c>
      <c r="UC36" s="109">
        <f t="shared" si="812"/>
        <v>1.287075</v>
      </c>
      <c r="UD36" s="109">
        <f t="shared" si="812"/>
        <v>1.27725</v>
      </c>
      <c r="UE36" s="109">
        <f t="shared" si="812"/>
        <v>1.267425</v>
      </c>
      <c r="UF36" s="109">
        <f t="shared" si="812"/>
        <v>1.2576000000000001</v>
      </c>
      <c r="UG36" s="109">
        <f t="shared" si="812"/>
        <v>1.2477749999999999</v>
      </c>
      <c r="UH36" s="109">
        <f t="shared" si="812"/>
        <v>1.2379500000000001</v>
      </c>
      <c r="UI36" s="109">
        <f t="shared" si="812"/>
        <v>1.2281250000000001</v>
      </c>
      <c r="UJ36" s="109">
        <f t="shared" si="812"/>
        <v>1.2182999999999999</v>
      </c>
      <c r="UK36" s="109">
        <f t="shared" si="812"/>
        <v>1.208475</v>
      </c>
      <c r="UL36" s="109">
        <f t="shared" si="812"/>
        <v>1.19865</v>
      </c>
      <c r="UM36" s="109">
        <f t="shared" si="812"/>
        <v>1.188825</v>
      </c>
      <c r="UN36" s="109">
        <f t="shared" si="812"/>
        <v>1.179</v>
      </c>
      <c r="UO36" s="109">
        <f t="shared" si="812"/>
        <v>1.1691750000000001</v>
      </c>
      <c r="UP36" s="109">
        <f t="shared" si="812"/>
        <v>1.1593499999999999</v>
      </c>
      <c r="UQ36" s="109">
        <f t="shared" si="812"/>
        <v>1.1495250000000001</v>
      </c>
      <c r="UR36" s="109">
        <f t="shared" si="812"/>
        <v>1.1396999999999999</v>
      </c>
      <c r="US36" s="109">
        <f t="shared" si="812"/>
        <v>1.129875</v>
      </c>
      <c r="UT36" s="109">
        <f t="shared" si="812"/>
        <v>1.12005</v>
      </c>
      <c r="UU36" s="109">
        <f t="shared" si="812"/>
        <v>1.110225</v>
      </c>
      <c r="UV36" s="109">
        <f t="shared" si="812"/>
        <v>1.1004</v>
      </c>
      <c r="UW36" s="109">
        <f t="shared" si="812"/>
        <v>1.0905750000000001</v>
      </c>
      <c r="UX36" s="109">
        <f t="shared" si="812"/>
        <v>1.0807499999999999</v>
      </c>
      <c r="UY36" s="109">
        <f t="shared" si="812"/>
        <v>1.0709249999999999</v>
      </c>
      <c r="UZ36" s="109">
        <f t="shared" si="812"/>
        <v>1.0611000000000002</v>
      </c>
      <c r="VA36" s="109">
        <f t="shared" si="812"/>
        <v>1.051275</v>
      </c>
      <c r="VB36" s="109">
        <f t="shared" si="812"/>
        <v>1.04145</v>
      </c>
      <c r="VC36" s="109">
        <f t="shared" si="812"/>
        <v>1.031625</v>
      </c>
      <c r="VD36" s="109">
        <f t="shared" si="812"/>
        <v>1.0218</v>
      </c>
      <c r="VE36" s="109">
        <f t="shared" si="812"/>
        <v>1.0119750000000001</v>
      </c>
      <c r="VF36" s="109">
        <f t="shared" si="812"/>
        <v>1.0021500000000001</v>
      </c>
      <c r="VG36" s="109">
        <f t="shared" si="812"/>
        <v>0.99232500000000001</v>
      </c>
      <c r="VH36" s="109">
        <f t="shared" si="812"/>
        <v>0.98250000000000004</v>
      </c>
      <c r="VI36" s="109">
        <f t="shared" si="812"/>
        <v>0.97267500000000007</v>
      </c>
      <c r="VJ36" s="109">
        <f t="shared" si="812"/>
        <v>0.96284999999999998</v>
      </c>
      <c r="VK36" s="109">
        <f t="shared" si="812"/>
        <v>0.95302500000000001</v>
      </c>
      <c r="VL36" s="109">
        <f t="shared" si="812"/>
        <v>0.94319999999999993</v>
      </c>
      <c r="VM36" s="109">
        <f t="shared" si="812"/>
        <v>0.93337499999999995</v>
      </c>
      <c r="VN36" s="109">
        <f t="shared" si="812"/>
        <v>0.92354999999999998</v>
      </c>
      <c r="VO36" s="109">
        <f t="shared" si="812"/>
        <v>0.9137249999999999</v>
      </c>
      <c r="VP36" s="109">
        <f t="shared" si="812"/>
        <v>0.90390000000000004</v>
      </c>
      <c r="VQ36" s="109">
        <f t="shared" si="812"/>
        <v>0.89407500000000006</v>
      </c>
      <c r="VR36" s="109">
        <f t="shared" si="812"/>
        <v>0.88424999999999998</v>
      </c>
      <c r="VS36" s="109">
        <f t="shared" si="812"/>
        <v>0.87442500000000001</v>
      </c>
      <c r="VT36" s="109">
        <f t="shared" si="812"/>
        <v>0.86460000000000004</v>
      </c>
      <c r="VU36" s="109">
        <f t="shared" si="812"/>
        <v>0.85477499999999995</v>
      </c>
      <c r="VV36" s="109">
        <f t="shared" si="812"/>
        <v>0.84494999999999998</v>
      </c>
      <c r="VW36" s="109">
        <f t="shared" si="812"/>
        <v>0.83512500000000001</v>
      </c>
      <c r="VX36" s="109">
        <f t="shared" si="812"/>
        <v>0.82529999999999992</v>
      </c>
      <c r="VY36" s="109">
        <f t="shared" si="812"/>
        <v>0.81547500000000006</v>
      </c>
      <c r="VZ36" s="109">
        <f t="shared" si="812"/>
        <v>0.80565000000000009</v>
      </c>
      <c r="WA36" s="109">
        <f t="shared" si="812"/>
        <v>0.795825</v>
      </c>
      <c r="WB36" s="109">
        <f t="shared" si="812"/>
        <v>0.78600000000000003</v>
      </c>
      <c r="WC36" s="109">
        <f t="shared" ref="WC36:XO36" si="813">98.25%*$B$19*WC28</f>
        <v>0.77617500000000006</v>
      </c>
      <c r="WD36" s="109">
        <f t="shared" si="813"/>
        <v>0.76634999999999998</v>
      </c>
      <c r="WE36" s="109">
        <f t="shared" si="813"/>
        <v>0.756525</v>
      </c>
      <c r="WF36" s="109">
        <f t="shared" si="813"/>
        <v>0.74670000000000003</v>
      </c>
      <c r="WG36" s="109">
        <f t="shared" si="813"/>
        <v>0.73687499999999995</v>
      </c>
      <c r="WH36" s="109">
        <f t="shared" si="813"/>
        <v>0.72705000000000009</v>
      </c>
      <c r="WI36" s="109">
        <f t="shared" si="813"/>
        <v>0.717225</v>
      </c>
      <c r="WJ36" s="109">
        <f t="shared" si="813"/>
        <v>0.70740000000000003</v>
      </c>
      <c r="WK36" s="109">
        <f t="shared" si="813"/>
        <v>0.69757500000000006</v>
      </c>
      <c r="WL36" s="109">
        <f t="shared" si="813"/>
        <v>0.68774999999999997</v>
      </c>
      <c r="WM36" s="109">
        <f t="shared" si="813"/>
        <v>0.677925</v>
      </c>
      <c r="WN36" s="109">
        <f t="shared" si="813"/>
        <v>0.66809999999999992</v>
      </c>
      <c r="WO36" s="109">
        <f t="shared" si="813"/>
        <v>0.65827500000000005</v>
      </c>
      <c r="WP36" s="109">
        <f t="shared" si="813"/>
        <v>0.64844999999999997</v>
      </c>
      <c r="WQ36" s="109">
        <f t="shared" si="813"/>
        <v>0.638625</v>
      </c>
      <c r="WR36" s="109">
        <f t="shared" si="813"/>
        <v>0.62880000000000003</v>
      </c>
      <c r="WS36" s="109">
        <f t="shared" si="813"/>
        <v>0.61897500000000005</v>
      </c>
      <c r="WT36" s="109">
        <f t="shared" si="813"/>
        <v>0.60914999999999997</v>
      </c>
      <c r="WU36" s="109">
        <f t="shared" si="813"/>
        <v>0.599325</v>
      </c>
      <c r="WV36" s="109">
        <f t="shared" si="813"/>
        <v>0.58950000000000002</v>
      </c>
      <c r="WW36" s="109">
        <f t="shared" si="813"/>
        <v>0.57967499999999994</v>
      </c>
      <c r="WX36" s="109">
        <f t="shared" si="813"/>
        <v>0.56984999999999997</v>
      </c>
      <c r="WY36" s="109">
        <f t="shared" si="813"/>
        <v>0.560025</v>
      </c>
      <c r="WZ36" s="109">
        <f t="shared" si="813"/>
        <v>0.55020000000000002</v>
      </c>
      <c r="XA36" s="109">
        <f t="shared" si="813"/>
        <v>0.54037499999999994</v>
      </c>
      <c r="XB36" s="109">
        <f t="shared" si="813"/>
        <v>0.53055000000000008</v>
      </c>
      <c r="XC36" s="109">
        <f t="shared" si="813"/>
        <v>0.52072499999999999</v>
      </c>
      <c r="XD36" s="109">
        <f t="shared" si="813"/>
        <v>0.51090000000000002</v>
      </c>
      <c r="XE36" s="109">
        <f t="shared" si="813"/>
        <v>0.50107500000000005</v>
      </c>
      <c r="XF36" s="109">
        <f t="shared" si="813"/>
        <v>0.49125000000000002</v>
      </c>
      <c r="XG36" s="109">
        <f t="shared" si="813"/>
        <v>0.48142499999999999</v>
      </c>
      <c r="XH36" s="109">
        <f t="shared" si="813"/>
        <v>0.47159999999999996</v>
      </c>
      <c r="XI36" s="109">
        <f t="shared" si="813"/>
        <v>0.46177499999999999</v>
      </c>
      <c r="XJ36" s="109">
        <f t="shared" si="813"/>
        <v>0.45195000000000002</v>
      </c>
      <c r="XK36" s="109">
        <f t="shared" si="813"/>
        <v>0.44212499999999999</v>
      </c>
      <c r="XL36" s="109">
        <f t="shared" si="813"/>
        <v>0.43230000000000002</v>
      </c>
      <c r="XM36" s="109">
        <f t="shared" si="813"/>
        <v>0.42247499999999999</v>
      </c>
      <c r="XN36" s="109">
        <f t="shared" si="813"/>
        <v>0.41264999999999996</v>
      </c>
      <c r="XO36" s="109">
        <f t="shared" si="813"/>
        <v>0.40282500000000004</v>
      </c>
      <c r="XP36" s="109">
        <f t="shared" ref="XP36:ZC36" si="814">98.25%*$B$19*XP28</f>
        <v>0.39300000000000002</v>
      </c>
      <c r="XQ36" s="109">
        <f t="shared" si="814"/>
        <v>0.38317499999999999</v>
      </c>
      <c r="XR36" s="109">
        <f t="shared" si="814"/>
        <v>0.37335000000000002</v>
      </c>
      <c r="XS36" s="109">
        <f t="shared" si="814"/>
        <v>0.36352500000000004</v>
      </c>
      <c r="XT36" s="109">
        <f t="shared" si="814"/>
        <v>0.35370000000000001</v>
      </c>
      <c r="XU36" s="109">
        <f t="shared" si="814"/>
        <v>0.34387499999999999</v>
      </c>
      <c r="XV36" s="109">
        <f t="shared" si="814"/>
        <v>0.33404999999999996</v>
      </c>
      <c r="XW36" s="109">
        <f t="shared" si="814"/>
        <v>0.32422499999999999</v>
      </c>
      <c r="XX36" s="109">
        <f t="shared" si="814"/>
        <v>0.31440000000000001</v>
      </c>
      <c r="XY36" s="109">
        <f t="shared" si="814"/>
        <v>0.30457499999999998</v>
      </c>
      <c r="XZ36" s="109">
        <f t="shared" si="814"/>
        <v>0.29475000000000001</v>
      </c>
      <c r="YA36" s="109">
        <f t="shared" si="814"/>
        <v>0.28492499999999998</v>
      </c>
      <c r="YB36" s="109">
        <f t="shared" si="814"/>
        <v>0.27510000000000001</v>
      </c>
      <c r="YC36" s="109">
        <f t="shared" si="814"/>
        <v>0.26527500000000004</v>
      </c>
      <c r="YD36" s="109">
        <f t="shared" si="814"/>
        <v>0.25545000000000001</v>
      </c>
      <c r="YE36" s="109">
        <f t="shared" si="814"/>
        <v>0.24562500000000001</v>
      </c>
      <c r="YF36" s="109">
        <f t="shared" si="814"/>
        <v>0.23579999999999998</v>
      </c>
      <c r="YG36" s="109">
        <f t="shared" si="814"/>
        <v>0.22597500000000001</v>
      </c>
      <c r="YH36" s="109">
        <f t="shared" si="814"/>
        <v>0.21615000000000001</v>
      </c>
      <c r="YI36" s="109">
        <f t="shared" si="814"/>
        <v>0.20632499999999998</v>
      </c>
      <c r="YJ36" s="109">
        <f t="shared" si="814"/>
        <v>0.19650000000000001</v>
      </c>
      <c r="YK36" s="109">
        <f t="shared" si="814"/>
        <v>0.18667500000000001</v>
      </c>
      <c r="YL36" s="109">
        <f t="shared" si="814"/>
        <v>0.17685000000000001</v>
      </c>
      <c r="YM36" s="109">
        <f t="shared" si="814"/>
        <v>0.16702499999999998</v>
      </c>
      <c r="YN36" s="109">
        <f t="shared" si="814"/>
        <v>0.15720000000000001</v>
      </c>
      <c r="YO36" s="109">
        <f t="shared" si="814"/>
        <v>0.14737500000000001</v>
      </c>
      <c r="YP36" s="109">
        <f t="shared" si="814"/>
        <v>0.13755000000000001</v>
      </c>
      <c r="YQ36" s="109">
        <f t="shared" si="814"/>
        <v>0.12772500000000001</v>
      </c>
      <c r="YR36" s="109">
        <f t="shared" si="814"/>
        <v>0.11789999999999999</v>
      </c>
      <c r="YS36" s="109">
        <f t="shared" si="814"/>
        <v>0.108075</v>
      </c>
      <c r="YT36" s="109">
        <f t="shared" si="814"/>
        <v>9.8250000000000004E-2</v>
      </c>
      <c r="YU36" s="109">
        <f t="shared" si="814"/>
        <v>8.8425000000000004E-2</v>
      </c>
      <c r="YV36" s="109">
        <f t="shared" si="814"/>
        <v>7.8600000000000003E-2</v>
      </c>
      <c r="YW36" s="109">
        <f t="shared" si="814"/>
        <v>6.8775000000000003E-2</v>
      </c>
      <c r="YX36" s="109">
        <f t="shared" si="814"/>
        <v>5.8949999999999995E-2</v>
      </c>
      <c r="YY36" s="109">
        <f t="shared" si="814"/>
        <v>4.9125000000000002E-2</v>
      </c>
      <c r="YZ36" s="109">
        <f t="shared" si="814"/>
        <v>3.9300000000000002E-2</v>
      </c>
      <c r="ZA36" s="109">
        <f t="shared" si="814"/>
        <v>2.9474999999999998E-2</v>
      </c>
      <c r="ZB36" s="109">
        <f t="shared" si="814"/>
        <v>1.9650000000000001E-2</v>
      </c>
      <c r="ZC36" s="109">
        <f t="shared" si="814"/>
        <v>9.8250000000000004E-3</v>
      </c>
      <c r="ZD36" s="110">
        <f t="shared" ref="ZD36" si="815">98.25%*$B$19*ZD28</f>
        <v>0</v>
      </c>
    </row>
    <row r="37" spans="1:680" s="13" customFormat="1" ht="15.75" thickBot="1" x14ac:dyDescent="0.3">
      <c r="A37" s="8"/>
      <c r="B37" s="9"/>
      <c r="C37" s="8"/>
      <c r="D37" s="9"/>
      <c r="E37" s="8"/>
      <c r="F37" s="30"/>
      <c r="G37" s="100"/>
      <c r="I37" s="54" t="str">
        <f t="shared" si="740"/>
        <v>PS CSG DÉDUCTIBLE SUR PREVOYANCE</v>
      </c>
      <c r="J37" s="81">
        <f t="shared" ref="J37:BU37" si="816">$E$29*J29</f>
        <v>4.5560000000000003E-2</v>
      </c>
      <c r="K37" s="81">
        <f t="shared" si="816"/>
        <v>4.5560000000000003E-2</v>
      </c>
      <c r="L37" s="81">
        <f t="shared" si="816"/>
        <v>4.5560000000000003E-2</v>
      </c>
      <c r="M37" s="81">
        <f t="shared" si="816"/>
        <v>4.5560000000000003E-2</v>
      </c>
      <c r="N37" s="81">
        <f t="shared" si="816"/>
        <v>4.5560000000000003E-2</v>
      </c>
      <c r="O37" s="81">
        <f t="shared" si="816"/>
        <v>4.5560000000000003E-2</v>
      </c>
      <c r="P37" s="81">
        <f t="shared" si="816"/>
        <v>4.5560000000000003E-2</v>
      </c>
      <c r="Q37" s="81">
        <f t="shared" si="816"/>
        <v>4.5560000000000003E-2</v>
      </c>
      <c r="R37" s="81">
        <f t="shared" si="816"/>
        <v>4.5560000000000003E-2</v>
      </c>
      <c r="S37" s="81">
        <f t="shared" si="816"/>
        <v>4.5560000000000003E-2</v>
      </c>
      <c r="T37" s="81">
        <f t="shared" si="816"/>
        <v>4.5560000000000003E-2</v>
      </c>
      <c r="U37" s="81">
        <f t="shared" si="816"/>
        <v>4.5560000000000003E-2</v>
      </c>
      <c r="V37" s="81">
        <f t="shared" si="816"/>
        <v>4.5560000000000003E-2</v>
      </c>
      <c r="W37" s="81">
        <f t="shared" si="816"/>
        <v>4.5560000000000003E-2</v>
      </c>
      <c r="X37" s="81">
        <f t="shared" si="816"/>
        <v>4.5560000000000003E-2</v>
      </c>
      <c r="Y37" s="81">
        <f t="shared" si="816"/>
        <v>4.5560000000000003E-2</v>
      </c>
      <c r="Z37" s="81">
        <f t="shared" si="816"/>
        <v>4.5560000000000003E-2</v>
      </c>
      <c r="AA37" s="81">
        <f t="shared" si="816"/>
        <v>4.5560000000000003E-2</v>
      </c>
      <c r="AB37" s="81">
        <f t="shared" si="816"/>
        <v>4.5560000000000003E-2</v>
      </c>
      <c r="AC37" s="81">
        <f t="shared" si="816"/>
        <v>4.5560000000000003E-2</v>
      </c>
      <c r="AD37" s="81">
        <f t="shared" si="816"/>
        <v>4.5560000000000003E-2</v>
      </c>
      <c r="AE37" s="81">
        <f t="shared" si="816"/>
        <v>4.5560000000000003E-2</v>
      </c>
      <c r="AF37" s="81">
        <f t="shared" si="816"/>
        <v>4.5560000000000003E-2</v>
      </c>
      <c r="AG37" s="81">
        <f t="shared" si="816"/>
        <v>4.5560000000000003E-2</v>
      </c>
      <c r="AH37" s="81">
        <f t="shared" si="816"/>
        <v>4.5560000000000003E-2</v>
      </c>
      <c r="AI37" s="81">
        <f t="shared" si="816"/>
        <v>4.5560000000000003E-2</v>
      </c>
      <c r="AJ37" s="81">
        <f t="shared" si="816"/>
        <v>4.5560000000000003E-2</v>
      </c>
      <c r="AK37" s="81">
        <f t="shared" si="816"/>
        <v>4.5560000000000003E-2</v>
      </c>
      <c r="AL37" s="81">
        <f t="shared" si="816"/>
        <v>4.5560000000000003E-2</v>
      </c>
      <c r="AM37" s="81">
        <f t="shared" si="816"/>
        <v>4.5560000000000003E-2</v>
      </c>
      <c r="AN37" s="81">
        <f t="shared" si="816"/>
        <v>4.5560000000000003E-2</v>
      </c>
      <c r="AO37" s="81">
        <f t="shared" si="816"/>
        <v>4.5560000000000003E-2</v>
      </c>
      <c r="AP37" s="81">
        <f t="shared" si="816"/>
        <v>4.5560000000000003E-2</v>
      </c>
      <c r="AQ37" s="81">
        <f t="shared" si="816"/>
        <v>4.5560000000000003E-2</v>
      </c>
      <c r="AR37" s="81">
        <f t="shared" si="816"/>
        <v>4.5560000000000003E-2</v>
      </c>
      <c r="AS37" s="81">
        <f t="shared" si="816"/>
        <v>4.5560000000000003E-2</v>
      </c>
      <c r="AT37" s="81">
        <f t="shared" si="816"/>
        <v>4.5560000000000003E-2</v>
      </c>
      <c r="AU37" s="81">
        <f t="shared" si="816"/>
        <v>4.5560000000000003E-2</v>
      </c>
      <c r="AV37" s="81">
        <f t="shared" si="816"/>
        <v>4.5560000000000003E-2</v>
      </c>
      <c r="AW37" s="81">
        <f t="shared" si="816"/>
        <v>4.5560000000000003E-2</v>
      </c>
      <c r="AX37" s="81">
        <f t="shared" si="816"/>
        <v>4.5560000000000003E-2</v>
      </c>
      <c r="AY37" s="81">
        <f t="shared" si="816"/>
        <v>4.5560000000000003E-2</v>
      </c>
      <c r="AZ37" s="81">
        <f t="shared" si="816"/>
        <v>4.5560000000000003E-2</v>
      </c>
      <c r="BA37" s="81">
        <f t="shared" si="816"/>
        <v>4.5560000000000003E-2</v>
      </c>
      <c r="BB37" s="81">
        <f t="shared" si="816"/>
        <v>4.5560000000000003E-2</v>
      </c>
      <c r="BC37" s="81">
        <f t="shared" si="816"/>
        <v>4.5560000000000003E-2</v>
      </c>
      <c r="BD37" s="81">
        <f t="shared" si="816"/>
        <v>4.5560000000000003E-2</v>
      </c>
      <c r="BE37" s="81">
        <f t="shared" si="816"/>
        <v>4.5560000000000003E-2</v>
      </c>
      <c r="BF37" s="81">
        <f t="shared" si="816"/>
        <v>4.5560000000000003E-2</v>
      </c>
      <c r="BG37" s="81">
        <f t="shared" si="816"/>
        <v>4.5560000000000003E-2</v>
      </c>
      <c r="BH37" s="81">
        <f t="shared" si="816"/>
        <v>4.5560000000000003E-2</v>
      </c>
      <c r="BI37" s="81">
        <f t="shared" si="816"/>
        <v>4.5560000000000003E-2</v>
      </c>
      <c r="BJ37" s="81">
        <f t="shared" si="816"/>
        <v>4.5560000000000003E-2</v>
      </c>
      <c r="BK37" s="81">
        <f t="shared" si="816"/>
        <v>4.5560000000000003E-2</v>
      </c>
      <c r="BL37" s="81">
        <f t="shared" si="816"/>
        <v>4.5560000000000003E-2</v>
      </c>
      <c r="BM37" s="81">
        <f t="shared" si="816"/>
        <v>4.5560000000000003E-2</v>
      </c>
      <c r="BN37" s="81">
        <f t="shared" si="816"/>
        <v>4.5560000000000003E-2</v>
      </c>
      <c r="BO37" s="81">
        <f t="shared" si="816"/>
        <v>4.5560000000000003E-2</v>
      </c>
      <c r="BP37" s="81">
        <f t="shared" si="816"/>
        <v>4.5560000000000003E-2</v>
      </c>
      <c r="BQ37" s="81">
        <f t="shared" si="816"/>
        <v>4.5560000000000003E-2</v>
      </c>
      <c r="BR37" s="81">
        <f t="shared" si="816"/>
        <v>4.5560000000000003E-2</v>
      </c>
      <c r="BS37" s="81">
        <f t="shared" si="816"/>
        <v>4.5560000000000003E-2</v>
      </c>
      <c r="BT37" s="81">
        <f t="shared" si="816"/>
        <v>4.5560000000000003E-2</v>
      </c>
      <c r="BU37" s="81">
        <f t="shared" si="816"/>
        <v>4.5560000000000003E-2</v>
      </c>
      <c r="BV37" s="81">
        <f t="shared" ref="BV37:BX37" si="817">$E$29*BV29</f>
        <v>4.5560000000000003E-2</v>
      </c>
      <c r="BW37" s="81">
        <f t="shared" si="817"/>
        <v>4.5560000000000003E-2</v>
      </c>
      <c r="BX37" s="81">
        <f t="shared" si="817"/>
        <v>4.5560000000000003E-2</v>
      </c>
      <c r="BY37" s="81">
        <f t="shared" ref="BY37:EJ37" si="818">$E$29*BY29</f>
        <v>4.5560000000000003E-2</v>
      </c>
      <c r="BZ37" s="81">
        <f t="shared" si="818"/>
        <v>4.5560000000000003E-2</v>
      </c>
      <c r="CA37" s="81">
        <f t="shared" si="818"/>
        <v>4.5560000000000003E-2</v>
      </c>
      <c r="CB37" s="81">
        <f t="shared" si="818"/>
        <v>4.5560000000000003E-2</v>
      </c>
      <c r="CC37" s="81">
        <f t="shared" si="818"/>
        <v>4.5560000000000003E-2</v>
      </c>
      <c r="CD37" s="81">
        <f t="shared" si="818"/>
        <v>4.5560000000000003E-2</v>
      </c>
      <c r="CE37" s="81">
        <f t="shared" si="818"/>
        <v>4.5560000000000003E-2</v>
      </c>
      <c r="CF37" s="81">
        <f t="shared" si="818"/>
        <v>4.5560000000000003E-2</v>
      </c>
      <c r="CG37" s="81">
        <f t="shared" si="818"/>
        <v>4.5560000000000003E-2</v>
      </c>
      <c r="CH37" s="81">
        <f t="shared" si="818"/>
        <v>4.5560000000000003E-2</v>
      </c>
      <c r="CI37" s="81">
        <f t="shared" si="818"/>
        <v>4.5560000000000003E-2</v>
      </c>
      <c r="CJ37" s="81">
        <f t="shared" si="818"/>
        <v>4.5560000000000003E-2</v>
      </c>
      <c r="CK37" s="81">
        <f t="shared" si="818"/>
        <v>4.5560000000000003E-2</v>
      </c>
      <c r="CL37" s="81">
        <f t="shared" si="818"/>
        <v>4.5560000000000003E-2</v>
      </c>
      <c r="CM37" s="81">
        <f t="shared" si="818"/>
        <v>4.5560000000000003E-2</v>
      </c>
      <c r="CN37" s="81">
        <f t="shared" si="818"/>
        <v>4.5560000000000003E-2</v>
      </c>
      <c r="CO37" s="81">
        <f t="shared" si="818"/>
        <v>4.5560000000000003E-2</v>
      </c>
      <c r="CP37" s="81">
        <f t="shared" si="818"/>
        <v>4.5560000000000003E-2</v>
      </c>
      <c r="CQ37" s="81">
        <f t="shared" si="818"/>
        <v>4.5560000000000003E-2</v>
      </c>
      <c r="CR37" s="81">
        <f t="shared" si="818"/>
        <v>4.5560000000000003E-2</v>
      </c>
      <c r="CS37" s="81">
        <f t="shared" si="818"/>
        <v>4.5560000000000003E-2</v>
      </c>
      <c r="CT37" s="81">
        <f t="shared" si="818"/>
        <v>4.5560000000000003E-2</v>
      </c>
      <c r="CU37" s="81">
        <f t="shared" si="818"/>
        <v>4.5560000000000003E-2</v>
      </c>
      <c r="CV37" s="81">
        <f t="shared" si="818"/>
        <v>4.5560000000000003E-2</v>
      </c>
      <c r="CW37" s="81">
        <f t="shared" si="818"/>
        <v>4.5560000000000003E-2</v>
      </c>
      <c r="CX37" s="81">
        <f t="shared" si="818"/>
        <v>4.5560000000000003E-2</v>
      </c>
      <c r="CY37" s="81">
        <f t="shared" si="818"/>
        <v>4.5560000000000003E-2</v>
      </c>
      <c r="CZ37" s="81">
        <f t="shared" si="818"/>
        <v>4.5560000000000003E-2</v>
      </c>
      <c r="DA37" s="81">
        <f t="shared" si="818"/>
        <v>4.5560000000000003E-2</v>
      </c>
      <c r="DB37" s="81">
        <f t="shared" si="818"/>
        <v>4.5560000000000003E-2</v>
      </c>
      <c r="DC37" s="81">
        <f t="shared" si="818"/>
        <v>4.5560000000000003E-2</v>
      </c>
      <c r="DD37" s="81">
        <f t="shared" si="818"/>
        <v>4.5560000000000003E-2</v>
      </c>
      <c r="DE37" s="81">
        <f t="shared" si="818"/>
        <v>4.5560000000000003E-2</v>
      </c>
      <c r="DF37" s="81">
        <f t="shared" si="818"/>
        <v>4.5560000000000003E-2</v>
      </c>
      <c r="DG37" s="81">
        <f t="shared" si="818"/>
        <v>4.5560000000000003E-2</v>
      </c>
      <c r="DH37" s="81">
        <f t="shared" si="818"/>
        <v>4.5560000000000003E-2</v>
      </c>
      <c r="DI37" s="81">
        <f t="shared" si="818"/>
        <v>4.5560000000000003E-2</v>
      </c>
      <c r="DJ37" s="81">
        <f t="shared" si="818"/>
        <v>4.5560000000000003E-2</v>
      </c>
      <c r="DK37" s="81">
        <f t="shared" si="818"/>
        <v>4.5560000000000003E-2</v>
      </c>
      <c r="DL37" s="81">
        <f t="shared" si="818"/>
        <v>4.5560000000000003E-2</v>
      </c>
      <c r="DM37" s="81">
        <f t="shared" si="818"/>
        <v>4.5560000000000003E-2</v>
      </c>
      <c r="DN37" s="81">
        <f t="shared" si="818"/>
        <v>4.5560000000000003E-2</v>
      </c>
      <c r="DO37" s="81">
        <f t="shared" si="818"/>
        <v>4.5560000000000003E-2</v>
      </c>
      <c r="DP37" s="81">
        <f t="shared" si="818"/>
        <v>4.5560000000000003E-2</v>
      </c>
      <c r="DQ37" s="81">
        <f t="shared" si="818"/>
        <v>4.5560000000000003E-2</v>
      </c>
      <c r="DR37" s="81">
        <f t="shared" si="818"/>
        <v>4.5560000000000003E-2</v>
      </c>
      <c r="DS37" s="81">
        <f t="shared" si="818"/>
        <v>4.5560000000000003E-2</v>
      </c>
      <c r="DT37" s="81">
        <f t="shared" si="818"/>
        <v>4.5560000000000003E-2</v>
      </c>
      <c r="DU37" s="81">
        <f t="shared" si="818"/>
        <v>4.5560000000000003E-2</v>
      </c>
      <c r="DV37" s="81">
        <f t="shared" si="818"/>
        <v>4.5560000000000003E-2</v>
      </c>
      <c r="DW37" s="81">
        <f t="shared" si="818"/>
        <v>4.5560000000000003E-2</v>
      </c>
      <c r="DX37" s="81">
        <f t="shared" si="818"/>
        <v>4.5560000000000003E-2</v>
      </c>
      <c r="DY37" s="81">
        <f t="shared" si="818"/>
        <v>4.5560000000000003E-2</v>
      </c>
      <c r="DZ37" s="81">
        <f t="shared" si="818"/>
        <v>4.5560000000000003E-2</v>
      </c>
      <c r="EA37" s="81">
        <f t="shared" si="818"/>
        <v>4.5560000000000003E-2</v>
      </c>
      <c r="EB37" s="81">
        <f t="shared" si="818"/>
        <v>4.5560000000000003E-2</v>
      </c>
      <c r="EC37" s="81">
        <f t="shared" si="818"/>
        <v>4.5560000000000003E-2</v>
      </c>
      <c r="ED37" s="81">
        <f t="shared" si="818"/>
        <v>4.5560000000000003E-2</v>
      </c>
      <c r="EE37" s="81">
        <f t="shared" si="818"/>
        <v>4.5560000000000003E-2</v>
      </c>
      <c r="EF37" s="81">
        <f t="shared" si="818"/>
        <v>4.5560000000000003E-2</v>
      </c>
      <c r="EG37" s="81">
        <f t="shared" si="818"/>
        <v>4.5560000000000003E-2</v>
      </c>
      <c r="EH37" s="81">
        <f t="shared" si="818"/>
        <v>4.5560000000000003E-2</v>
      </c>
      <c r="EI37" s="81">
        <f t="shared" si="818"/>
        <v>4.5560000000000003E-2</v>
      </c>
      <c r="EJ37" s="81">
        <f t="shared" si="818"/>
        <v>4.5560000000000003E-2</v>
      </c>
      <c r="EK37" s="81">
        <f t="shared" ref="EK37:GT37" si="819">$E$29*EK29</f>
        <v>4.5560000000000003E-2</v>
      </c>
      <c r="EL37" s="81">
        <f t="shared" si="819"/>
        <v>4.5560000000000003E-2</v>
      </c>
      <c r="EM37" s="81">
        <f t="shared" si="819"/>
        <v>4.5560000000000003E-2</v>
      </c>
      <c r="EN37" s="81">
        <f t="shared" si="819"/>
        <v>4.5560000000000003E-2</v>
      </c>
      <c r="EO37" s="81">
        <f t="shared" si="819"/>
        <v>4.5560000000000003E-2</v>
      </c>
      <c r="EP37" s="81">
        <f t="shared" si="819"/>
        <v>4.5560000000000003E-2</v>
      </c>
      <c r="EQ37" s="81">
        <f t="shared" si="819"/>
        <v>4.5560000000000003E-2</v>
      </c>
      <c r="ER37" s="81">
        <f t="shared" si="819"/>
        <v>4.5560000000000003E-2</v>
      </c>
      <c r="ES37" s="81">
        <f t="shared" si="819"/>
        <v>4.5560000000000003E-2</v>
      </c>
      <c r="ET37" s="81">
        <f t="shared" si="819"/>
        <v>4.5560000000000003E-2</v>
      </c>
      <c r="EU37" s="81">
        <f t="shared" si="819"/>
        <v>4.5560000000000003E-2</v>
      </c>
      <c r="EV37" s="81">
        <f t="shared" si="819"/>
        <v>4.5560000000000003E-2</v>
      </c>
      <c r="EW37" s="81">
        <f t="shared" si="819"/>
        <v>4.5560000000000003E-2</v>
      </c>
      <c r="EX37" s="81">
        <f t="shared" si="819"/>
        <v>4.5560000000000003E-2</v>
      </c>
      <c r="EY37" s="81">
        <f t="shared" si="819"/>
        <v>4.5560000000000003E-2</v>
      </c>
      <c r="EZ37" s="81">
        <f t="shared" si="819"/>
        <v>4.5560000000000003E-2</v>
      </c>
      <c r="FA37" s="81">
        <f t="shared" si="819"/>
        <v>4.5560000000000003E-2</v>
      </c>
      <c r="FB37" s="81">
        <f t="shared" si="819"/>
        <v>4.5560000000000003E-2</v>
      </c>
      <c r="FC37" s="81">
        <f t="shared" si="819"/>
        <v>4.5560000000000003E-2</v>
      </c>
      <c r="FD37" s="81">
        <f t="shared" si="819"/>
        <v>4.5560000000000003E-2</v>
      </c>
      <c r="FE37" s="81">
        <f t="shared" si="819"/>
        <v>4.5560000000000003E-2</v>
      </c>
      <c r="FF37" s="81">
        <f t="shared" si="819"/>
        <v>4.5560000000000003E-2</v>
      </c>
      <c r="FG37" s="81">
        <f t="shared" si="819"/>
        <v>4.5560000000000003E-2</v>
      </c>
      <c r="FH37" s="81">
        <f t="shared" si="819"/>
        <v>4.5560000000000003E-2</v>
      </c>
      <c r="FI37" s="81">
        <f t="shared" si="819"/>
        <v>4.5560000000000003E-2</v>
      </c>
      <c r="FJ37" s="81">
        <f t="shared" si="819"/>
        <v>4.5560000000000003E-2</v>
      </c>
      <c r="FK37" s="81">
        <f t="shared" si="819"/>
        <v>4.5560000000000003E-2</v>
      </c>
      <c r="FL37" s="81">
        <f t="shared" si="819"/>
        <v>4.5560000000000003E-2</v>
      </c>
      <c r="FM37" s="81">
        <f t="shared" si="819"/>
        <v>4.5560000000000003E-2</v>
      </c>
      <c r="FN37" s="81">
        <f t="shared" si="819"/>
        <v>4.5560000000000003E-2</v>
      </c>
      <c r="FO37" s="81">
        <f t="shared" si="819"/>
        <v>4.5560000000000003E-2</v>
      </c>
      <c r="FP37" s="81">
        <f t="shared" si="819"/>
        <v>4.5560000000000003E-2</v>
      </c>
      <c r="FQ37" s="81">
        <f t="shared" si="819"/>
        <v>4.5560000000000003E-2</v>
      </c>
      <c r="FR37" s="81">
        <f t="shared" si="819"/>
        <v>4.5560000000000003E-2</v>
      </c>
      <c r="FS37" s="81">
        <f t="shared" si="819"/>
        <v>4.5560000000000003E-2</v>
      </c>
      <c r="FT37" s="81">
        <f t="shared" si="819"/>
        <v>4.5560000000000003E-2</v>
      </c>
      <c r="FU37" s="81">
        <f t="shared" si="819"/>
        <v>4.5560000000000003E-2</v>
      </c>
      <c r="FV37" s="81">
        <f t="shared" si="819"/>
        <v>4.5560000000000003E-2</v>
      </c>
      <c r="FW37" s="81">
        <f t="shared" si="819"/>
        <v>4.5560000000000003E-2</v>
      </c>
      <c r="FX37" s="81">
        <f t="shared" si="819"/>
        <v>4.5560000000000003E-2</v>
      </c>
      <c r="FY37" s="81">
        <f t="shared" si="819"/>
        <v>4.5560000000000003E-2</v>
      </c>
      <c r="FZ37" s="81">
        <f t="shared" si="819"/>
        <v>4.5560000000000003E-2</v>
      </c>
      <c r="GA37" s="81">
        <f t="shared" si="819"/>
        <v>4.5560000000000003E-2</v>
      </c>
      <c r="GB37" s="81">
        <f t="shared" si="819"/>
        <v>4.5560000000000003E-2</v>
      </c>
      <c r="GC37" s="81">
        <f t="shared" si="819"/>
        <v>4.5560000000000003E-2</v>
      </c>
      <c r="GD37" s="81">
        <f t="shared" si="819"/>
        <v>4.5560000000000003E-2</v>
      </c>
      <c r="GE37" s="81">
        <f t="shared" si="819"/>
        <v>4.5560000000000003E-2</v>
      </c>
      <c r="GF37" s="81">
        <f t="shared" si="819"/>
        <v>4.5560000000000003E-2</v>
      </c>
      <c r="GG37" s="81">
        <f t="shared" si="819"/>
        <v>4.5560000000000003E-2</v>
      </c>
      <c r="GH37" s="81">
        <f t="shared" si="819"/>
        <v>4.5560000000000003E-2</v>
      </c>
      <c r="GI37" s="81">
        <f t="shared" si="819"/>
        <v>4.5560000000000003E-2</v>
      </c>
      <c r="GJ37" s="81">
        <f t="shared" si="819"/>
        <v>4.5560000000000003E-2</v>
      </c>
      <c r="GK37" s="81">
        <f t="shared" si="819"/>
        <v>4.5560000000000003E-2</v>
      </c>
      <c r="GL37" s="81">
        <f t="shared" si="819"/>
        <v>4.5560000000000003E-2</v>
      </c>
      <c r="GM37" s="81">
        <f t="shared" si="819"/>
        <v>4.5560000000000003E-2</v>
      </c>
      <c r="GN37" s="81">
        <f t="shared" si="819"/>
        <v>4.5560000000000003E-2</v>
      </c>
      <c r="GO37" s="81">
        <f t="shared" si="819"/>
        <v>4.5560000000000003E-2</v>
      </c>
      <c r="GP37" s="81">
        <f t="shared" si="819"/>
        <v>4.5560000000000003E-2</v>
      </c>
      <c r="GQ37" s="81">
        <f t="shared" si="819"/>
        <v>4.5560000000000003E-2</v>
      </c>
      <c r="GR37" s="81">
        <f t="shared" si="819"/>
        <v>4.5560000000000003E-2</v>
      </c>
      <c r="GS37" s="81">
        <f t="shared" si="819"/>
        <v>4.5560000000000003E-2</v>
      </c>
      <c r="GT37" s="81">
        <f t="shared" si="819"/>
        <v>4.5560000000000003E-2</v>
      </c>
      <c r="GU37" s="81">
        <f t="shared" ref="GU37:JF37" si="820">$E$29*GU29</f>
        <v>4.5560000000000003E-2</v>
      </c>
      <c r="GV37" s="81">
        <f t="shared" si="820"/>
        <v>4.5560000000000003E-2</v>
      </c>
      <c r="GW37" s="81">
        <f t="shared" si="820"/>
        <v>4.5560000000000003E-2</v>
      </c>
      <c r="GX37" s="81">
        <f t="shared" si="820"/>
        <v>4.5560000000000003E-2</v>
      </c>
      <c r="GY37" s="81">
        <f t="shared" si="820"/>
        <v>4.5560000000000003E-2</v>
      </c>
      <c r="GZ37" s="81">
        <f t="shared" si="820"/>
        <v>4.5560000000000003E-2</v>
      </c>
      <c r="HA37" s="81">
        <f t="shared" si="820"/>
        <v>4.5560000000000003E-2</v>
      </c>
      <c r="HB37" s="81">
        <f t="shared" si="820"/>
        <v>4.5560000000000003E-2</v>
      </c>
      <c r="HC37" s="81">
        <f t="shared" si="820"/>
        <v>4.5560000000000003E-2</v>
      </c>
      <c r="HD37" s="81">
        <f t="shared" si="820"/>
        <v>4.5560000000000003E-2</v>
      </c>
      <c r="HE37" s="81">
        <f t="shared" si="820"/>
        <v>4.5560000000000003E-2</v>
      </c>
      <c r="HF37" s="81">
        <f t="shared" si="820"/>
        <v>4.5560000000000003E-2</v>
      </c>
      <c r="HG37" s="81">
        <f t="shared" si="820"/>
        <v>4.5560000000000003E-2</v>
      </c>
      <c r="HH37" s="81">
        <f t="shared" si="820"/>
        <v>4.5560000000000003E-2</v>
      </c>
      <c r="HI37" s="81">
        <f t="shared" si="820"/>
        <v>4.5560000000000003E-2</v>
      </c>
      <c r="HJ37" s="81">
        <f t="shared" si="820"/>
        <v>4.5560000000000003E-2</v>
      </c>
      <c r="HK37" s="81">
        <f t="shared" si="820"/>
        <v>4.5560000000000003E-2</v>
      </c>
      <c r="HL37" s="81">
        <f t="shared" si="820"/>
        <v>4.5560000000000003E-2</v>
      </c>
      <c r="HM37" s="81">
        <f t="shared" si="820"/>
        <v>4.5560000000000003E-2</v>
      </c>
      <c r="HN37" s="81">
        <f t="shared" si="820"/>
        <v>4.5560000000000003E-2</v>
      </c>
      <c r="HO37" s="81">
        <f t="shared" si="820"/>
        <v>4.5560000000000003E-2</v>
      </c>
      <c r="HP37" s="81">
        <f t="shared" si="820"/>
        <v>4.5560000000000003E-2</v>
      </c>
      <c r="HQ37" s="81">
        <f t="shared" si="820"/>
        <v>4.5560000000000003E-2</v>
      </c>
      <c r="HR37" s="81">
        <f t="shared" si="820"/>
        <v>4.5560000000000003E-2</v>
      </c>
      <c r="HS37" s="81">
        <f t="shared" si="820"/>
        <v>4.5560000000000003E-2</v>
      </c>
      <c r="HT37" s="81">
        <f t="shared" si="820"/>
        <v>4.5560000000000003E-2</v>
      </c>
      <c r="HU37" s="81">
        <f t="shared" si="820"/>
        <v>4.5560000000000003E-2</v>
      </c>
      <c r="HV37" s="81">
        <f t="shared" si="820"/>
        <v>4.5560000000000003E-2</v>
      </c>
      <c r="HW37" s="81">
        <f t="shared" si="820"/>
        <v>4.5560000000000003E-2</v>
      </c>
      <c r="HX37" s="81">
        <f t="shared" si="820"/>
        <v>4.5560000000000003E-2</v>
      </c>
      <c r="HY37" s="81">
        <f t="shared" si="820"/>
        <v>4.5560000000000003E-2</v>
      </c>
      <c r="HZ37" s="81">
        <f t="shared" si="820"/>
        <v>4.5560000000000003E-2</v>
      </c>
      <c r="IA37" s="81">
        <f t="shared" si="820"/>
        <v>4.5560000000000003E-2</v>
      </c>
      <c r="IB37" s="81">
        <f t="shared" si="820"/>
        <v>4.5560000000000003E-2</v>
      </c>
      <c r="IC37" s="81">
        <f t="shared" si="820"/>
        <v>4.5560000000000003E-2</v>
      </c>
      <c r="ID37" s="81">
        <f t="shared" si="820"/>
        <v>4.5560000000000003E-2</v>
      </c>
      <c r="IE37" s="81">
        <f t="shared" si="820"/>
        <v>4.5560000000000003E-2</v>
      </c>
      <c r="IF37" s="81">
        <f t="shared" si="820"/>
        <v>4.5560000000000003E-2</v>
      </c>
      <c r="IG37" s="81">
        <f t="shared" si="820"/>
        <v>4.5560000000000003E-2</v>
      </c>
      <c r="IH37" s="81">
        <f t="shared" si="820"/>
        <v>4.5560000000000003E-2</v>
      </c>
      <c r="II37" s="81">
        <f t="shared" si="820"/>
        <v>4.5560000000000003E-2</v>
      </c>
      <c r="IJ37" s="81">
        <f t="shared" si="820"/>
        <v>4.5560000000000003E-2</v>
      </c>
      <c r="IK37" s="81">
        <f t="shared" si="820"/>
        <v>4.5560000000000003E-2</v>
      </c>
      <c r="IL37" s="81">
        <f t="shared" si="820"/>
        <v>4.5560000000000003E-2</v>
      </c>
      <c r="IM37" s="81">
        <f t="shared" si="820"/>
        <v>4.5560000000000003E-2</v>
      </c>
      <c r="IN37" s="81">
        <f t="shared" si="820"/>
        <v>4.5560000000000003E-2</v>
      </c>
      <c r="IO37" s="81">
        <f t="shared" si="820"/>
        <v>4.5560000000000003E-2</v>
      </c>
      <c r="IP37" s="81">
        <f t="shared" si="820"/>
        <v>4.5560000000000003E-2</v>
      </c>
      <c r="IQ37" s="81">
        <f t="shared" si="820"/>
        <v>4.5560000000000003E-2</v>
      </c>
      <c r="IR37" s="81">
        <f t="shared" si="820"/>
        <v>4.5560000000000003E-2</v>
      </c>
      <c r="IS37" s="81">
        <f t="shared" si="820"/>
        <v>4.5560000000000003E-2</v>
      </c>
      <c r="IT37" s="81">
        <f t="shared" si="820"/>
        <v>4.5560000000000003E-2</v>
      </c>
      <c r="IU37" s="81">
        <f t="shared" si="820"/>
        <v>4.5560000000000003E-2</v>
      </c>
      <c r="IV37" s="81">
        <f t="shared" si="820"/>
        <v>4.5560000000000003E-2</v>
      </c>
      <c r="IW37" s="81">
        <f t="shared" si="820"/>
        <v>4.5560000000000003E-2</v>
      </c>
      <c r="IX37" s="81">
        <f t="shared" si="820"/>
        <v>4.5560000000000003E-2</v>
      </c>
      <c r="IY37" s="81">
        <f t="shared" si="820"/>
        <v>4.5560000000000003E-2</v>
      </c>
      <c r="IZ37" s="81">
        <f t="shared" si="820"/>
        <v>4.5560000000000003E-2</v>
      </c>
      <c r="JA37" s="81">
        <f t="shared" si="820"/>
        <v>4.5560000000000003E-2</v>
      </c>
      <c r="JB37" s="81">
        <f t="shared" si="820"/>
        <v>4.5560000000000003E-2</v>
      </c>
      <c r="JC37" s="81">
        <f t="shared" si="820"/>
        <v>4.5560000000000003E-2</v>
      </c>
      <c r="JD37" s="81">
        <f t="shared" si="820"/>
        <v>4.5560000000000003E-2</v>
      </c>
      <c r="JE37" s="81">
        <f t="shared" si="820"/>
        <v>4.5560000000000003E-2</v>
      </c>
      <c r="JF37" s="81">
        <f t="shared" si="820"/>
        <v>4.5560000000000003E-2</v>
      </c>
      <c r="JG37" s="81">
        <f t="shared" ref="JG37:JM37" si="821">$E$29*JG29</f>
        <v>4.5560000000000003E-2</v>
      </c>
      <c r="JH37" s="81">
        <f t="shared" si="821"/>
        <v>4.5560000000000003E-2</v>
      </c>
      <c r="JI37" s="81">
        <f t="shared" si="821"/>
        <v>4.5560000000000003E-2</v>
      </c>
      <c r="JJ37" s="81">
        <f t="shared" si="821"/>
        <v>4.5560000000000003E-2</v>
      </c>
      <c r="JK37" s="81">
        <f t="shared" si="821"/>
        <v>4.5560000000000003E-2</v>
      </c>
      <c r="JL37" s="81">
        <f t="shared" si="821"/>
        <v>4.5560000000000003E-2</v>
      </c>
      <c r="JM37" s="81">
        <f t="shared" si="821"/>
        <v>4.5560000000000003E-2</v>
      </c>
      <c r="JN37" s="81">
        <f t="shared" ref="JN37:LY37" si="822">$E$29*JN29</f>
        <v>4.5560000000000003E-2</v>
      </c>
      <c r="JO37" s="81">
        <f t="shared" si="822"/>
        <v>4.5560000000000003E-2</v>
      </c>
      <c r="JP37" s="81">
        <f t="shared" si="822"/>
        <v>4.5560000000000003E-2</v>
      </c>
      <c r="JQ37" s="81">
        <f t="shared" si="822"/>
        <v>4.5560000000000003E-2</v>
      </c>
      <c r="JR37" s="81">
        <f t="shared" si="822"/>
        <v>4.5560000000000003E-2</v>
      </c>
      <c r="JS37" s="81">
        <f t="shared" si="822"/>
        <v>4.5560000000000003E-2</v>
      </c>
      <c r="JT37" s="81">
        <f t="shared" si="822"/>
        <v>4.5560000000000003E-2</v>
      </c>
      <c r="JU37" s="81">
        <f t="shared" si="822"/>
        <v>4.5560000000000003E-2</v>
      </c>
      <c r="JV37" s="81">
        <f t="shared" si="822"/>
        <v>4.5560000000000003E-2</v>
      </c>
      <c r="JW37" s="81">
        <f t="shared" si="822"/>
        <v>4.5560000000000003E-2</v>
      </c>
      <c r="JX37" s="81">
        <f t="shared" si="822"/>
        <v>4.5560000000000003E-2</v>
      </c>
      <c r="JY37" s="81">
        <f t="shared" si="822"/>
        <v>4.5560000000000003E-2</v>
      </c>
      <c r="JZ37" s="81">
        <f t="shared" si="822"/>
        <v>4.5560000000000003E-2</v>
      </c>
      <c r="KA37" s="81">
        <f t="shared" si="822"/>
        <v>4.5560000000000003E-2</v>
      </c>
      <c r="KB37" s="81">
        <f t="shared" si="822"/>
        <v>4.5560000000000003E-2</v>
      </c>
      <c r="KC37" s="81">
        <f t="shared" si="822"/>
        <v>4.5560000000000003E-2</v>
      </c>
      <c r="KD37" s="81">
        <f t="shared" si="822"/>
        <v>4.5560000000000003E-2</v>
      </c>
      <c r="KE37" s="81">
        <f t="shared" si="822"/>
        <v>4.5560000000000003E-2</v>
      </c>
      <c r="KF37" s="81">
        <f t="shared" si="822"/>
        <v>4.5560000000000003E-2</v>
      </c>
      <c r="KG37" s="81">
        <f t="shared" si="822"/>
        <v>4.5560000000000003E-2</v>
      </c>
      <c r="KH37" s="81">
        <f t="shared" si="822"/>
        <v>4.5560000000000003E-2</v>
      </c>
      <c r="KI37" s="81">
        <f t="shared" si="822"/>
        <v>4.5560000000000003E-2</v>
      </c>
      <c r="KJ37" s="81">
        <f t="shared" si="822"/>
        <v>4.5560000000000003E-2</v>
      </c>
      <c r="KK37" s="81">
        <f t="shared" si="822"/>
        <v>4.5560000000000003E-2</v>
      </c>
      <c r="KL37" s="81">
        <f t="shared" si="822"/>
        <v>4.5560000000000003E-2</v>
      </c>
      <c r="KM37" s="81">
        <f t="shared" si="822"/>
        <v>4.5560000000000003E-2</v>
      </c>
      <c r="KN37" s="81">
        <f t="shared" si="822"/>
        <v>4.5560000000000003E-2</v>
      </c>
      <c r="KO37" s="81">
        <f t="shared" si="822"/>
        <v>4.5560000000000003E-2</v>
      </c>
      <c r="KP37" s="81">
        <f t="shared" si="822"/>
        <v>4.5560000000000003E-2</v>
      </c>
      <c r="KQ37" s="81">
        <f t="shared" si="822"/>
        <v>4.5560000000000003E-2</v>
      </c>
      <c r="KR37" s="81">
        <f t="shared" si="822"/>
        <v>4.5560000000000003E-2</v>
      </c>
      <c r="KS37" s="81">
        <f t="shared" si="822"/>
        <v>4.5560000000000003E-2</v>
      </c>
      <c r="KT37" s="81">
        <f t="shared" si="822"/>
        <v>4.5560000000000003E-2</v>
      </c>
      <c r="KU37" s="81">
        <f t="shared" si="822"/>
        <v>4.5560000000000003E-2</v>
      </c>
      <c r="KV37" s="81">
        <f t="shared" si="822"/>
        <v>4.5560000000000003E-2</v>
      </c>
      <c r="KW37" s="81">
        <f t="shared" si="822"/>
        <v>4.5560000000000003E-2</v>
      </c>
      <c r="KX37" s="81">
        <f t="shared" si="822"/>
        <v>4.5560000000000003E-2</v>
      </c>
      <c r="KY37" s="81">
        <f t="shared" si="822"/>
        <v>4.5560000000000003E-2</v>
      </c>
      <c r="KZ37" s="81">
        <f t="shared" si="822"/>
        <v>4.5560000000000003E-2</v>
      </c>
      <c r="LA37" s="81">
        <f t="shared" si="822"/>
        <v>4.5560000000000003E-2</v>
      </c>
      <c r="LB37" s="81">
        <f t="shared" si="822"/>
        <v>4.5560000000000003E-2</v>
      </c>
      <c r="LC37" s="81">
        <f t="shared" si="822"/>
        <v>4.5560000000000003E-2</v>
      </c>
      <c r="LD37" s="81">
        <f t="shared" si="822"/>
        <v>4.5560000000000003E-2</v>
      </c>
      <c r="LE37" s="81">
        <f t="shared" si="822"/>
        <v>4.5560000000000003E-2</v>
      </c>
      <c r="LF37" s="81">
        <f t="shared" si="822"/>
        <v>4.5560000000000003E-2</v>
      </c>
      <c r="LG37" s="81">
        <f t="shared" si="822"/>
        <v>4.5560000000000003E-2</v>
      </c>
      <c r="LH37" s="81">
        <f t="shared" si="822"/>
        <v>4.5560000000000003E-2</v>
      </c>
      <c r="LI37" s="81">
        <f t="shared" si="822"/>
        <v>4.5560000000000003E-2</v>
      </c>
      <c r="LJ37" s="81">
        <f t="shared" si="822"/>
        <v>4.5560000000000003E-2</v>
      </c>
      <c r="LK37" s="81">
        <f t="shared" si="822"/>
        <v>4.5560000000000003E-2</v>
      </c>
      <c r="LL37" s="81">
        <f t="shared" si="822"/>
        <v>4.5560000000000003E-2</v>
      </c>
      <c r="LM37" s="81">
        <f t="shared" si="822"/>
        <v>4.5560000000000003E-2</v>
      </c>
      <c r="LN37" s="81">
        <f t="shared" si="822"/>
        <v>4.5560000000000003E-2</v>
      </c>
      <c r="LO37" s="81">
        <f t="shared" si="822"/>
        <v>4.5560000000000003E-2</v>
      </c>
      <c r="LP37" s="81">
        <f t="shared" si="822"/>
        <v>4.5560000000000003E-2</v>
      </c>
      <c r="LQ37" s="81">
        <f t="shared" si="822"/>
        <v>4.5560000000000003E-2</v>
      </c>
      <c r="LR37" s="81">
        <f t="shared" si="822"/>
        <v>4.5560000000000003E-2</v>
      </c>
      <c r="LS37" s="81">
        <f t="shared" si="822"/>
        <v>4.5560000000000003E-2</v>
      </c>
      <c r="LT37" s="81">
        <f t="shared" si="822"/>
        <v>4.5560000000000003E-2</v>
      </c>
      <c r="LU37" s="81">
        <f t="shared" si="822"/>
        <v>4.5560000000000003E-2</v>
      </c>
      <c r="LV37" s="81">
        <f t="shared" si="822"/>
        <v>4.5560000000000003E-2</v>
      </c>
      <c r="LW37" s="81">
        <f t="shared" si="822"/>
        <v>4.5560000000000003E-2</v>
      </c>
      <c r="LX37" s="81">
        <f t="shared" si="822"/>
        <v>4.5560000000000003E-2</v>
      </c>
      <c r="LY37" s="81">
        <f t="shared" si="822"/>
        <v>4.5560000000000003E-2</v>
      </c>
      <c r="LZ37" s="81">
        <f t="shared" ref="LZ37:OK37" si="823">$E$29*LZ29</f>
        <v>4.5560000000000003E-2</v>
      </c>
      <c r="MA37" s="81">
        <f t="shared" si="823"/>
        <v>4.5560000000000003E-2</v>
      </c>
      <c r="MB37" s="81">
        <f t="shared" si="823"/>
        <v>4.5560000000000003E-2</v>
      </c>
      <c r="MC37" s="81">
        <f t="shared" si="823"/>
        <v>4.5560000000000003E-2</v>
      </c>
      <c r="MD37" s="81">
        <f t="shared" si="823"/>
        <v>4.5560000000000003E-2</v>
      </c>
      <c r="ME37" s="81">
        <f t="shared" si="823"/>
        <v>4.5560000000000003E-2</v>
      </c>
      <c r="MF37" s="81">
        <f t="shared" si="823"/>
        <v>4.5560000000000003E-2</v>
      </c>
      <c r="MG37" s="81">
        <f t="shared" si="823"/>
        <v>4.5560000000000003E-2</v>
      </c>
      <c r="MH37" s="81">
        <f t="shared" si="823"/>
        <v>4.5560000000000003E-2</v>
      </c>
      <c r="MI37" s="81">
        <f t="shared" si="823"/>
        <v>4.5560000000000003E-2</v>
      </c>
      <c r="MJ37" s="81">
        <f t="shared" si="823"/>
        <v>4.5560000000000003E-2</v>
      </c>
      <c r="MK37" s="81">
        <f t="shared" si="823"/>
        <v>4.5560000000000003E-2</v>
      </c>
      <c r="ML37" s="81">
        <f t="shared" si="823"/>
        <v>4.5560000000000003E-2</v>
      </c>
      <c r="MM37" s="81">
        <f t="shared" si="823"/>
        <v>4.5560000000000003E-2</v>
      </c>
      <c r="MN37" s="81">
        <f t="shared" si="823"/>
        <v>4.5560000000000003E-2</v>
      </c>
      <c r="MO37" s="81">
        <f t="shared" si="823"/>
        <v>4.5560000000000003E-2</v>
      </c>
      <c r="MP37" s="81">
        <f t="shared" si="823"/>
        <v>4.5560000000000003E-2</v>
      </c>
      <c r="MQ37" s="81">
        <f t="shared" si="823"/>
        <v>4.5560000000000003E-2</v>
      </c>
      <c r="MR37" s="81">
        <f t="shared" si="823"/>
        <v>4.5560000000000003E-2</v>
      </c>
      <c r="MS37" s="81">
        <f t="shared" si="823"/>
        <v>4.5560000000000003E-2</v>
      </c>
      <c r="MT37" s="81">
        <f t="shared" si="823"/>
        <v>4.5560000000000003E-2</v>
      </c>
      <c r="MU37" s="81">
        <f t="shared" si="823"/>
        <v>4.5560000000000003E-2</v>
      </c>
      <c r="MV37" s="81">
        <f t="shared" si="823"/>
        <v>4.5560000000000003E-2</v>
      </c>
      <c r="MW37" s="81">
        <f t="shared" si="823"/>
        <v>4.5560000000000003E-2</v>
      </c>
      <c r="MX37" s="81">
        <f t="shared" si="823"/>
        <v>4.5560000000000003E-2</v>
      </c>
      <c r="MY37" s="81">
        <f t="shared" si="823"/>
        <v>4.5560000000000003E-2</v>
      </c>
      <c r="MZ37" s="81">
        <f t="shared" si="823"/>
        <v>4.5560000000000003E-2</v>
      </c>
      <c r="NA37" s="81">
        <f t="shared" si="823"/>
        <v>4.5560000000000003E-2</v>
      </c>
      <c r="NB37" s="81">
        <f t="shared" si="823"/>
        <v>4.5560000000000003E-2</v>
      </c>
      <c r="NC37" s="81">
        <f t="shared" si="823"/>
        <v>4.5560000000000003E-2</v>
      </c>
      <c r="ND37" s="81">
        <f t="shared" si="823"/>
        <v>4.5560000000000003E-2</v>
      </c>
      <c r="NE37" s="81">
        <f t="shared" si="823"/>
        <v>4.5560000000000003E-2</v>
      </c>
      <c r="NF37" s="81">
        <f t="shared" si="823"/>
        <v>4.5560000000000003E-2</v>
      </c>
      <c r="NG37" s="81">
        <f t="shared" si="823"/>
        <v>4.5560000000000003E-2</v>
      </c>
      <c r="NH37" s="81">
        <f t="shared" si="823"/>
        <v>4.5560000000000003E-2</v>
      </c>
      <c r="NI37" s="81">
        <f t="shared" si="823"/>
        <v>4.5560000000000003E-2</v>
      </c>
      <c r="NJ37" s="81">
        <f t="shared" si="823"/>
        <v>4.5560000000000003E-2</v>
      </c>
      <c r="NK37" s="81">
        <f t="shared" si="823"/>
        <v>4.5560000000000003E-2</v>
      </c>
      <c r="NL37" s="81">
        <f t="shared" si="823"/>
        <v>4.5560000000000003E-2</v>
      </c>
      <c r="NM37" s="81">
        <f t="shared" si="823"/>
        <v>4.5560000000000003E-2</v>
      </c>
      <c r="NN37" s="81">
        <f t="shared" si="823"/>
        <v>4.5560000000000003E-2</v>
      </c>
      <c r="NO37" s="81">
        <f t="shared" si="823"/>
        <v>4.5560000000000003E-2</v>
      </c>
      <c r="NP37" s="81">
        <f t="shared" si="823"/>
        <v>4.5560000000000003E-2</v>
      </c>
      <c r="NQ37" s="81">
        <f t="shared" si="823"/>
        <v>4.5560000000000003E-2</v>
      </c>
      <c r="NR37" s="81">
        <f t="shared" si="823"/>
        <v>4.5560000000000003E-2</v>
      </c>
      <c r="NS37" s="81">
        <f t="shared" si="823"/>
        <v>4.5560000000000003E-2</v>
      </c>
      <c r="NT37" s="81">
        <f t="shared" si="823"/>
        <v>4.5560000000000003E-2</v>
      </c>
      <c r="NU37" s="81">
        <f t="shared" si="823"/>
        <v>4.5560000000000003E-2</v>
      </c>
      <c r="NV37" s="81">
        <f t="shared" si="823"/>
        <v>4.5560000000000003E-2</v>
      </c>
      <c r="NW37" s="81">
        <f t="shared" si="823"/>
        <v>4.5560000000000003E-2</v>
      </c>
      <c r="NX37" s="81">
        <f t="shared" si="823"/>
        <v>4.5560000000000003E-2</v>
      </c>
      <c r="NY37" s="81">
        <f t="shared" si="823"/>
        <v>4.5560000000000003E-2</v>
      </c>
      <c r="NZ37" s="81">
        <f t="shared" si="823"/>
        <v>4.5560000000000003E-2</v>
      </c>
      <c r="OA37" s="81">
        <f t="shared" si="823"/>
        <v>4.5560000000000003E-2</v>
      </c>
      <c r="OB37" s="81">
        <f t="shared" si="823"/>
        <v>4.5560000000000003E-2</v>
      </c>
      <c r="OC37" s="81">
        <f t="shared" si="823"/>
        <v>4.5560000000000003E-2</v>
      </c>
      <c r="OD37" s="81">
        <f t="shared" si="823"/>
        <v>4.5560000000000003E-2</v>
      </c>
      <c r="OE37" s="81">
        <f t="shared" si="823"/>
        <v>4.5560000000000003E-2</v>
      </c>
      <c r="OF37" s="81">
        <f t="shared" si="823"/>
        <v>4.5560000000000003E-2</v>
      </c>
      <c r="OG37" s="81">
        <f t="shared" si="823"/>
        <v>4.5560000000000003E-2</v>
      </c>
      <c r="OH37" s="81">
        <f t="shared" si="823"/>
        <v>4.5560000000000003E-2</v>
      </c>
      <c r="OI37" s="81">
        <f t="shared" si="823"/>
        <v>4.5560000000000003E-2</v>
      </c>
      <c r="OJ37" s="81">
        <f t="shared" si="823"/>
        <v>4.5560000000000003E-2</v>
      </c>
      <c r="OK37" s="81">
        <f t="shared" si="823"/>
        <v>4.5560000000000003E-2</v>
      </c>
      <c r="OL37" s="81">
        <f t="shared" ref="OL37:PH37" si="824">$E$29*OL29</f>
        <v>4.5560000000000003E-2</v>
      </c>
      <c r="OM37" s="81">
        <f t="shared" si="824"/>
        <v>4.5560000000000003E-2</v>
      </c>
      <c r="ON37" s="81">
        <f t="shared" si="824"/>
        <v>4.5560000000000003E-2</v>
      </c>
      <c r="OO37" s="81">
        <f t="shared" si="824"/>
        <v>4.5560000000000003E-2</v>
      </c>
      <c r="OP37" s="81">
        <f t="shared" si="824"/>
        <v>4.5560000000000003E-2</v>
      </c>
      <c r="OQ37" s="81">
        <f t="shared" si="824"/>
        <v>4.5560000000000003E-2</v>
      </c>
      <c r="OR37" s="81">
        <f t="shared" si="824"/>
        <v>4.5560000000000003E-2</v>
      </c>
      <c r="OS37" s="81">
        <f t="shared" si="824"/>
        <v>4.5560000000000003E-2</v>
      </c>
      <c r="OT37" s="81">
        <f t="shared" si="824"/>
        <v>4.5560000000000003E-2</v>
      </c>
      <c r="OU37" s="81">
        <f t="shared" si="824"/>
        <v>4.5560000000000003E-2</v>
      </c>
      <c r="OV37" s="81">
        <f t="shared" si="824"/>
        <v>4.5560000000000003E-2</v>
      </c>
      <c r="OW37" s="81">
        <f t="shared" si="824"/>
        <v>4.5560000000000003E-2</v>
      </c>
      <c r="OX37" s="81">
        <f t="shared" si="824"/>
        <v>4.5560000000000003E-2</v>
      </c>
      <c r="OY37" s="81">
        <f t="shared" si="824"/>
        <v>4.5560000000000003E-2</v>
      </c>
      <c r="OZ37" s="81">
        <f t="shared" si="824"/>
        <v>4.5560000000000003E-2</v>
      </c>
      <c r="PA37" s="81">
        <f t="shared" si="824"/>
        <v>4.5560000000000003E-2</v>
      </c>
      <c r="PB37" s="81">
        <f t="shared" si="824"/>
        <v>4.5560000000000003E-2</v>
      </c>
      <c r="PC37" s="81">
        <f t="shared" si="824"/>
        <v>4.5560000000000003E-2</v>
      </c>
      <c r="PD37" s="81">
        <f t="shared" si="824"/>
        <v>4.5560000000000003E-2</v>
      </c>
      <c r="PE37" s="81">
        <f t="shared" si="824"/>
        <v>4.5560000000000003E-2</v>
      </c>
      <c r="PF37" s="81">
        <f t="shared" si="824"/>
        <v>4.5560000000000003E-2</v>
      </c>
      <c r="PG37" s="81">
        <f t="shared" si="824"/>
        <v>4.5560000000000003E-2</v>
      </c>
      <c r="PH37" s="81">
        <f t="shared" si="824"/>
        <v>4.5560000000000003E-2</v>
      </c>
      <c r="PI37" s="81">
        <f t="shared" ref="PI37:RT37" si="825">$E$29*PI29</f>
        <v>4.5560000000000003E-2</v>
      </c>
      <c r="PJ37" s="81">
        <f t="shared" si="825"/>
        <v>4.5560000000000003E-2</v>
      </c>
      <c r="PK37" s="81">
        <f t="shared" si="825"/>
        <v>4.5560000000000003E-2</v>
      </c>
      <c r="PL37" s="81">
        <f t="shared" si="825"/>
        <v>4.5560000000000003E-2</v>
      </c>
      <c r="PM37" s="81">
        <f t="shared" si="825"/>
        <v>4.5560000000000003E-2</v>
      </c>
      <c r="PN37" s="81">
        <f t="shared" si="825"/>
        <v>4.5560000000000003E-2</v>
      </c>
      <c r="PO37" s="81">
        <f t="shared" si="825"/>
        <v>4.5560000000000003E-2</v>
      </c>
      <c r="PP37" s="81">
        <f t="shared" si="825"/>
        <v>4.5560000000000003E-2</v>
      </c>
      <c r="PQ37" s="81">
        <f t="shared" si="825"/>
        <v>4.5560000000000003E-2</v>
      </c>
      <c r="PR37" s="81">
        <f t="shared" si="825"/>
        <v>4.5560000000000003E-2</v>
      </c>
      <c r="PS37" s="81">
        <f t="shared" si="825"/>
        <v>4.5560000000000003E-2</v>
      </c>
      <c r="PT37" s="81">
        <f t="shared" si="825"/>
        <v>4.5560000000000003E-2</v>
      </c>
      <c r="PU37" s="81">
        <f t="shared" si="825"/>
        <v>4.5560000000000003E-2</v>
      </c>
      <c r="PV37" s="81">
        <f t="shared" si="825"/>
        <v>4.5560000000000003E-2</v>
      </c>
      <c r="PW37" s="81">
        <f t="shared" si="825"/>
        <v>4.5560000000000003E-2</v>
      </c>
      <c r="PX37" s="81">
        <f t="shared" si="825"/>
        <v>4.5560000000000003E-2</v>
      </c>
      <c r="PY37" s="81">
        <f t="shared" si="825"/>
        <v>4.5560000000000003E-2</v>
      </c>
      <c r="PZ37" s="81">
        <f t="shared" si="825"/>
        <v>4.5560000000000003E-2</v>
      </c>
      <c r="QA37" s="81">
        <f t="shared" si="825"/>
        <v>4.5560000000000003E-2</v>
      </c>
      <c r="QB37" s="81">
        <f t="shared" si="825"/>
        <v>4.5560000000000003E-2</v>
      </c>
      <c r="QC37" s="81">
        <f t="shared" si="825"/>
        <v>4.5560000000000003E-2</v>
      </c>
      <c r="QD37" s="81">
        <f t="shared" si="825"/>
        <v>4.5560000000000003E-2</v>
      </c>
      <c r="QE37" s="81">
        <f t="shared" si="825"/>
        <v>4.5560000000000003E-2</v>
      </c>
      <c r="QF37" s="81">
        <f t="shared" si="825"/>
        <v>4.5560000000000003E-2</v>
      </c>
      <c r="QG37" s="81">
        <f t="shared" si="825"/>
        <v>4.5560000000000003E-2</v>
      </c>
      <c r="QH37" s="81">
        <f t="shared" si="825"/>
        <v>4.5560000000000003E-2</v>
      </c>
      <c r="QI37" s="81">
        <f t="shared" si="825"/>
        <v>4.5560000000000003E-2</v>
      </c>
      <c r="QJ37" s="81">
        <f t="shared" si="825"/>
        <v>4.5560000000000003E-2</v>
      </c>
      <c r="QK37" s="81">
        <f t="shared" si="825"/>
        <v>4.5560000000000003E-2</v>
      </c>
      <c r="QL37" s="81">
        <f t="shared" si="825"/>
        <v>4.5560000000000003E-2</v>
      </c>
      <c r="QM37" s="81">
        <f t="shared" si="825"/>
        <v>4.5560000000000003E-2</v>
      </c>
      <c r="QN37" s="81">
        <f t="shared" si="825"/>
        <v>4.5560000000000003E-2</v>
      </c>
      <c r="QO37" s="81">
        <f t="shared" si="825"/>
        <v>4.5560000000000003E-2</v>
      </c>
      <c r="QP37" s="81">
        <f t="shared" si="825"/>
        <v>4.5560000000000003E-2</v>
      </c>
      <c r="QQ37" s="81">
        <f t="shared" si="825"/>
        <v>4.5560000000000003E-2</v>
      </c>
      <c r="QR37" s="81">
        <f t="shared" si="825"/>
        <v>4.5560000000000003E-2</v>
      </c>
      <c r="QS37" s="81">
        <f t="shared" si="825"/>
        <v>4.5560000000000003E-2</v>
      </c>
      <c r="QT37" s="81">
        <f t="shared" si="825"/>
        <v>4.5560000000000003E-2</v>
      </c>
      <c r="QU37" s="81">
        <f t="shared" si="825"/>
        <v>4.5560000000000003E-2</v>
      </c>
      <c r="QV37" s="81">
        <f t="shared" si="825"/>
        <v>4.5560000000000003E-2</v>
      </c>
      <c r="QW37" s="81">
        <f t="shared" si="825"/>
        <v>4.5560000000000003E-2</v>
      </c>
      <c r="QX37" s="81">
        <f t="shared" si="825"/>
        <v>4.5560000000000003E-2</v>
      </c>
      <c r="QY37" s="81">
        <f t="shared" si="825"/>
        <v>4.5560000000000003E-2</v>
      </c>
      <c r="QZ37" s="81">
        <f t="shared" si="825"/>
        <v>4.5560000000000003E-2</v>
      </c>
      <c r="RA37" s="81">
        <f t="shared" si="825"/>
        <v>4.5560000000000003E-2</v>
      </c>
      <c r="RB37" s="81">
        <f t="shared" si="825"/>
        <v>4.5560000000000003E-2</v>
      </c>
      <c r="RC37" s="81">
        <f t="shared" si="825"/>
        <v>4.5560000000000003E-2</v>
      </c>
      <c r="RD37" s="81">
        <f t="shared" si="825"/>
        <v>4.5560000000000003E-2</v>
      </c>
      <c r="RE37" s="81">
        <f t="shared" si="825"/>
        <v>4.5560000000000003E-2</v>
      </c>
      <c r="RF37" s="81">
        <f t="shared" si="825"/>
        <v>4.5560000000000003E-2</v>
      </c>
      <c r="RG37" s="81">
        <f t="shared" si="825"/>
        <v>4.5560000000000003E-2</v>
      </c>
      <c r="RH37" s="81">
        <f t="shared" si="825"/>
        <v>4.5560000000000003E-2</v>
      </c>
      <c r="RI37" s="81">
        <f t="shared" si="825"/>
        <v>4.5560000000000003E-2</v>
      </c>
      <c r="RJ37" s="81">
        <f t="shared" si="825"/>
        <v>4.5560000000000003E-2</v>
      </c>
      <c r="RK37" s="81">
        <f t="shared" si="825"/>
        <v>4.5560000000000003E-2</v>
      </c>
      <c r="RL37" s="81">
        <f t="shared" si="825"/>
        <v>4.5560000000000003E-2</v>
      </c>
      <c r="RM37" s="81">
        <f t="shared" si="825"/>
        <v>4.5560000000000003E-2</v>
      </c>
      <c r="RN37" s="81">
        <f t="shared" si="825"/>
        <v>4.5560000000000003E-2</v>
      </c>
      <c r="RO37" s="81">
        <f t="shared" si="825"/>
        <v>4.5560000000000003E-2</v>
      </c>
      <c r="RP37" s="81">
        <f t="shared" si="825"/>
        <v>4.5560000000000003E-2</v>
      </c>
      <c r="RQ37" s="81">
        <f t="shared" si="825"/>
        <v>4.5560000000000003E-2</v>
      </c>
      <c r="RR37" s="81">
        <f t="shared" si="825"/>
        <v>4.5560000000000003E-2</v>
      </c>
      <c r="RS37" s="81">
        <f t="shared" si="825"/>
        <v>4.5560000000000003E-2</v>
      </c>
      <c r="RT37" s="81">
        <f t="shared" si="825"/>
        <v>4.5560000000000003E-2</v>
      </c>
      <c r="RU37" s="81">
        <f t="shared" ref="RU37:TQ37" si="826">$E$29*RU29</f>
        <v>4.5560000000000003E-2</v>
      </c>
      <c r="RV37" s="81">
        <f t="shared" si="826"/>
        <v>4.5560000000000003E-2</v>
      </c>
      <c r="RW37" s="81">
        <f t="shared" si="826"/>
        <v>4.5560000000000003E-2</v>
      </c>
      <c r="RX37" s="81">
        <f t="shared" si="826"/>
        <v>4.5560000000000003E-2</v>
      </c>
      <c r="RY37" s="81">
        <f t="shared" si="826"/>
        <v>4.5560000000000003E-2</v>
      </c>
      <c r="RZ37" s="81">
        <f t="shared" si="826"/>
        <v>4.5560000000000003E-2</v>
      </c>
      <c r="SA37" s="81">
        <f t="shared" si="826"/>
        <v>4.5560000000000003E-2</v>
      </c>
      <c r="SB37" s="81">
        <f t="shared" si="826"/>
        <v>4.5560000000000003E-2</v>
      </c>
      <c r="SC37" s="81">
        <f t="shared" si="826"/>
        <v>4.5560000000000003E-2</v>
      </c>
      <c r="SD37" s="81">
        <f t="shared" si="826"/>
        <v>4.5560000000000003E-2</v>
      </c>
      <c r="SE37" s="81">
        <f t="shared" si="826"/>
        <v>4.5560000000000003E-2</v>
      </c>
      <c r="SF37" s="81">
        <f t="shared" si="826"/>
        <v>4.5560000000000003E-2</v>
      </c>
      <c r="SG37" s="81">
        <f t="shared" si="826"/>
        <v>4.5560000000000003E-2</v>
      </c>
      <c r="SH37" s="81">
        <f t="shared" si="826"/>
        <v>4.5560000000000003E-2</v>
      </c>
      <c r="SI37" s="81">
        <f t="shared" si="826"/>
        <v>4.5560000000000003E-2</v>
      </c>
      <c r="SJ37" s="81">
        <f t="shared" si="826"/>
        <v>4.5560000000000003E-2</v>
      </c>
      <c r="SK37" s="81">
        <f t="shared" si="826"/>
        <v>4.5560000000000003E-2</v>
      </c>
      <c r="SL37" s="81">
        <f t="shared" si="826"/>
        <v>4.5560000000000003E-2</v>
      </c>
      <c r="SM37" s="81">
        <f t="shared" si="826"/>
        <v>4.5560000000000003E-2</v>
      </c>
      <c r="SN37" s="81">
        <f t="shared" si="826"/>
        <v>4.5560000000000003E-2</v>
      </c>
      <c r="SO37" s="81">
        <f t="shared" si="826"/>
        <v>4.5560000000000003E-2</v>
      </c>
      <c r="SP37" s="81">
        <f t="shared" si="826"/>
        <v>4.5560000000000003E-2</v>
      </c>
      <c r="SQ37" s="81">
        <f t="shared" si="826"/>
        <v>4.5560000000000003E-2</v>
      </c>
      <c r="SR37" s="81">
        <f t="shared" si="826"/>
        <v>4.5560000000000003E-2</v>
      </c>
      <c r="SS37" s="81">
        <f t="shared" si="826"/>
        <v>4.5560000000000003E-2</v>
      </c>
      <c r="ST37" s="81">
        <f t="shared" si="826"/>
        <v>4.5560000000000003E-2</v>
      </c>
      <c r="SU37" s="81">
        <f t="shared" si="826"/>
        <v>4.5560000000000003E-2</v>
      </c>
      <c r="SV37" s="81">
        <f t="shared" si="826"/>
        <v>4.5560000000000003E-2</v>
      </c>
      <c r="SW37" s="81">
        <f t="shared" si="826"/>
        <v>4.5560000000000003E-2</v>
      </c>
      <c r="SX37" s="81">
        <f t="shared" si="826"/>
        <v>4.5560000000000003E-2</v>
      </c>
      <c r="SY37" s="81">
        <f t="shared" si="826"/>
        <v>4.5560000000000003E-2</v>
      </c>
      <c r="SZ37" s="81">
        <f t="shared" si="826"/>
        <v>4.5560000000000003E-2</v>
      </c>
      <c r="TA37" s="81">
        <f t="shared" si="826"/>
        <v>4.5560000000000003E-2</v>
      </c>
      <c r="TB37" s="81">
        <f t="shared" si="826"/>
        <v>4.5560000000000003E-2</v>
      </c>
      <c r="TC37" s="81">
        <f t="shared" si="826"/>
        <v>4.5560000000000003E-2</v>
      </c>
      <c r="TD37" s="81">
        <f t="shared" si="826"/>
        <v>4.5560000000000003E-2</v>
      </c>
      <c r="TE37" s="81">
        <f t="shared" si="826"/>
        <v>4.5560000000000003E-2</v>
      </c>
      <c r="TF37" s="81">
        <f t="shared" si="826"/>
        <v>4.5560000000000003E-2</v>
      </c>
      <c r="TG37" s="81">
        <f t="shared" si="826"/>
        <v>4.5560000000000003E-2</v>
      </c>
      <c r="TH37" s="81">
        <f t="shared" si="826"/>
        <v>4.5560000000000003E-2</v>
      </c>
      <c r="TI37" s="81">
        <f t="shared" si="826"/>
        <v>4.5560000000000003E-2</v>
      </c>
      <c r="TJ37" s="81">
        <f t="shared" si="826"/>
        <v>4.5560000000000003E-2</v>
      </c>
      <c r="TK37" s="81">
        <f t="shared" si="826"/>
        <v>4.5560000000000003E-2</v>
      </c>
      <c r="TL37" s="81">
        <f t="shared" si="826"/>
        <v>4.5560000000000003E-2</v>
      </c>
      <c r="TM37" s="81">
        <f t="shared" si="826"/>
        <v>4.5560000000000003E-2</v>
      </c>
      <c r="TN37" s="81">
        <f t="shared" si="826"/>
        <v>4.5560000000000003E-2</v>
      </c>
      <c r="TO37" s="81">
        <f t="shared" si="826"/>
        <v>4.5560000000000003E-2</v>
      </c>
      <c r="TP37" s="81">
        <f t="shared" si="826"/>
        <v>4.5560000000000003E-2</v>
      </c>
      <c r="TQ37" s="81">
        <f t="shared" si="826"/>
        <v>4.5560000000000003E-2</v>
      </c>
      <c r="TR37" s="81">
        <f t="shared" ref="TR37:WB37" si="827">$E$29*TR29</f>
        <v>4.5560000000000003E-2</v>
      </c>
      <c r="TS37" s="81">
        <f t="shared" si="827"/>
        <v>4.5560000000000003E-2</v>
      </c>
      <c r="TT37" s="81">
        <f t="shared" si="827"/>
        <v>4.5560000000000003E-2</v>
      </c>
      <c r="TU37" s="81">
        <f t="shared" si="827"/>
        <v>4.5560000000000003E-2</v>
      </c>
      <c r="TV37" s="81">
        <f t="shared" si="827"/>
        <v>4.5560000000000003E-2</v>
      </c>
      <c r="TW37" s="81">
        <f t="shared" si="827"/>
        <v>4.5560000000000003E-2</v>
      </c>
      <c r="TX37" s="81">
        <f t="shared" si="827"/>
        <v>4.5560000000000003E-2</v>
      </c>
      <c r="TY37" s="81">
        <f t="shared" si="827"/>
        <v>4.5560000000000003E-2</v>
      </c>
      <c r="TZ37" s="81">
        <f t="shared" si="827"/>
        <v>4.5560000000000003E-2</v>
      </c>
      <c r="UA37" s="81">
        <f t="shared" si="827"/>
        <v>4.5560000000000003E-2</v>
      </c>
      <c r="UB37" s="81">
        <f t="shared" si="827"/>
        <v>4.5560000000000003E-2</v>
      </c>
      <c r="UC37" s="81">
        <f t="shared" si="827"/>
        <v>4.5560000000000003E-2</v>
      </c>
      <c r="UD37" s="81">
        <f t="shared" si="827"/>
        <v>4.5560000000000003E-2</v>
      </c>
      <c r="UE37" s="81">
        <f t="shared" si="827"/>
        <v>4.5560000000000003E-2</v>
      </c>
      <c r="UF37" s="81">
        <f t="shared" si="827"/>
        <v>4.5560000000000003E-2</v>
      </c>
      <c r="UG37" s="81">
        <f t="shared" si="827"/>
        <v>4.5560000000000003E-2</v>
      </c>
      <c r="UH37" s="81">
        <f t="shared" si="827"/>
        <v>4.5560000000000003E-2</v>
      </c>
      <c r="UI37" s="81">
        <f t="shared" si="827"/>
        <v>4.5560000000000003E-2</v>
      </c>
      <c r="UJ37" s="81">
        <f t="shared" si="827"/>
        <v>4.5560000000000003E-2</v>
      </c>
      <c r="UK37" s="81">
        <f t="shared" si="827"/>
        <v>4.5560000000000003E-2</v>
      </c>
      <c r="UL37" s="81">
        <f t="shared" si="827"/>
        <v>4.5560000000000003E-2</v>
      </c>
      <c r="UM37" s="81">
        <f t="shared" si="827"/>
        <v>4.5560000000000003E-2</v>
      </c>
      <c r="UN37" s="81">
        <f t="shared" si="827"/>
        <v>4.5560000000000003E-2</v>
      </c>
      <c r="UO37" s="81">
        <f t="shared" si="827"/>
        <v>4.5560000000000003E-2</v>
      </c>
      <c r="UP37" s="81">
        <f t="shared" si="827"/>
        <v>4.5560000000000003E-2</v>
      </c>
      <c r="UQ37" s="81">
        <f t="shared" si="827"/>
        <v>4.5560000000000003E-2</v>
      </c>
      <c r="UR37" s="81">
        <f t="shared" si="827"/>
        <v>4.5560000000000003E-2</v>
      </c>
      <c r="US37" s="81">
        <f t="shared" si="827"/>
        <v>4.5560000000000003E-2</v>
      </c>
      <c r="UT37" s="81">
        <f t="shared" si="827"/>
        <v>4.5560000000000003E-2</v>
      </c>
      <c r="UU37" s="81">
        <f t="shared" si="827"/>
        <v>4.5560000000000003E-2</v>
      </c>
      <c r="UV37" s="81">
        <f t="shared" si="827"/>
        <v>4.5560000000000003E-2</v>
      </c>
      <c r="UW37" s="81">
        <f t="shared" si="827"/>
        <v>4.5560000000000003E-2</v>
      </c>
      <c r="UX37" s="81">
        <f t="shared" si="827"/>
        <v>4.5560000000000003E-2</v>
      </c>
      <c r="UY37" s="81">
        <f t="shared" si="827"/>
        <v>4.5560000000000003E-2</v>
      </c>
      <c r="UZ37" s="81">
        <f t="shared" si="827"/>
        <v>4.5560000000000003E-2</v>
      </c>
      <c r="VA37" s="81">
        <f t="shared" si="827"/>
        <v>4.5560000000000003E-2</v>
      </c>
      <c r="VB37" s="81">
        <f t="shared" si="827"/>
        <v>4.5560000000000003E-2</v>
      </c>
      <c r="VC37" s="81">
        <f t="shared" si="827"/>
        <v>4.5560000000000003E-2</v>
      </c>
      <c r="VD37" s="81">
        <f t="shared" si="827"/>
        <v>4.5560000000000003E-2</v>
      </c>
      <c r="VE37" s="81">
        <f t="shared" si="827"/>
        <v>4.5560000000000003E-2</v>
      </c>
      <c r="VF37" s="81">
        <f t="shared" si="827"/>
        <v>4.5560000000000003E-2</v>
      </c>
      <c r="VG37" s="81">
        <f t="shared" si="827"/>
        <v>4.5560000000000003E-2</v>
      </c>
      <c r="VH37" s="81">
        <f t="shared" si="827"/>
        <v>4.5560000000000003E-2</v>
      </c>
      <c r="VI37" s="81">
        <f t="shared" si="827"/>
        <v>4.5560000000000003E-2</v>
      </c>
      <c r="VJ37" s="81">
        <f t="shared" si="827"/>
        <v>4.5560000000000003E-2</v>
      </c>
      <c r="VK37" s="81">
        <f t="shared" si="827"/>
        <v>4.5560000000000003E-2</v>
      </c>
      <c r="VL37" s="81">
        <f t="shared" si="827"/>
        <v>4.5560000000000003E-2</v>
      </c>
      <c r="VM37" s="81">
        <f t="shared" si="827"/>
        <v>4.5560000000000003E-2</v>
      </c>
      <c r="VN37" s="81">
        <f t="shared" si="827"/>
        <v>4.5560000000000003E-2</v>
      </c>
      <c r="VO37" s="81">
        <f t="shared" si="827"/>
        <v>4.5560000000000003E-2</v>
      </c>
      <c r="VP37" s="81">
        <f t="shared" si="827"/>
        <v>4.5560000000000003E-2</v>
      </c>
      <c r="VQ37" s="81">
        <f t="shared" si="827"/>
        <v>4.5560000000000003E-2</v>
      </c>
      <c r="VR37" s="81">
        <f t="shared" si="827"/>
        <v>4.5560000000000003E-2</v>
      </c>
      <c r="VS37" s="81">
        <f t="shared" si="827"/>
        <v>4.5560000000000003E-2</v>
      </c>
      <c r="VT37" s="81">
        <f t="shared" si="827"/>
        <v>4.5560000000000003E-2</v>
      </c>
      <c r="VU37" s="81">
        <f t="shared" si="827"/>
        <v>4.5560000000000003E-2</v>
      </c>
      <c r="VV37" s="81">
        <f t="shared" si="827"/>
        <v>4.5560000000000003E-2</v>
      </c>
      <c r="VW37" s="81">
        <f t="shared" si="827"/>
        <v>4.5560000000000003E-2</v>
      </c>
      <c r="VX37" s="81">
        <f t="shared" si="827"/>
        <v>4.5560000000000003E-2</v>
      </c>
      <c r="VY37" s="81">
        <f t="shared" si="827"/>
        <v>4.5560000000000003E-2</v>
      </c>
      <c r="VZ37" s="81">
        <f t="shared" si="827"/>
        <v>4.5560000000000003E-2</v>
      </c>
      <c r="WA37" s="81">
        <f t="shared" si="827"/>
        <v>4.5560000000000003E-2</v>
      </c>
      <c r="WB37" s="81">
        <f t="shared" si="827"/>
        <v>4.5560000000000003E-2</v>
      </c>
      <c r="WC37" s="81">
        <f t="shared" ref="WC37:XO37" si="828">$E$29*WC29</f>
        <v>4.5560000000000003E-2</v>
      </c>
      <c r="WD37" s="81">
        <f t="shared" si="828"/>
        <v>4.5560000000000003E-2</v>
      </c>
      <c r="WE37" s="81">
        <f t="shared" si="828"/>
        <v>4.5560000000000003E-2</v>
      </c>
      <c r="WF37" s="81">
        <f t="shared" si="828"/>
        <v>4.5560000000000003E-2</v>
      </c>
      <c r="WG37" s="81">
        <f t="shared" si="828"/>
        <v>4.5560000000000003E-2</v>
      </c>
      <c r="WH37" s="81">
        <f t="shared" si="828"/>
        <v>4.5560000000000003E-2</v>
      </c>
      <c r="WI37" s="81">
        <f t="shared" si="828"/>
        <v>4.5560000000000003E-2</v>
      </c>
      <c r="WJ37" s="81">
        <f t="shared" si="828"/>
        <v>4.5560000000000003E-2</v>
      </c>
      <c r="WK37" s="81">
        <f t="shared" si="828"/>
        <v>4.5560000000000003E-2</v>
      </c>
      <c r="WL37" s="81">
        <f t="shared" si="828"/>
        <v>4.5560000000000003E-2</v>
      </c>
      <c r="WM37" s="81">
        <f t="shared" si="828"/>
        <v>4.5560000000000003E-2</v>
      </c>
      <c r="WN37" s="81">
        <f t="shared" si="828"/>
        <v>4.5560000000000003E-2</v>
      </c>
      <c r="WO37" s="81">
        <f t="shared" si="828"/>
        <v>4.5560000000000003E-2</v>
      </c>
      <c r="WP37" s="81">
        <f t="shared" si="828"/>
        <v>4.5560000000000003E-2</v>
      </c>
      <c r="WQ37" s="81">
        <f t="shared" si="828"/>
        <v>4.5560000000000003E-2</v>
      </c>
      <c r="WR37" s="81">
        <f t="shared" si="828"/>
        <v>4.5560000000000003E-2</v>
      </c>
      <c r="WS37" s="81">
        <f t="shared" si="828"/>
        <v>4.5560000000000003E-2</v>
      </c>
      <c r="WT37" s="81">
        <f t="shared" si="828"/>
        <v>4.5560000000000003E-2</v>
      </c>
      <c r="WU37" s="81">
        <f t="shared" si="828"/>
        <v>4.5560000000000003E-2</v>
      </c>
      <c r="WV37" s="81">
        <f t="shared" si="828"/>
        <v>4.5560000000000003E-2</v>
      </c>
      <c r="WW37" s="81">
        <f t="shared" si="828"/>
        <v>4.5560000000000003E-2</v>
      </c>
      <c r="WX37" s="81">
        <f t="shared" si="828"/>
        <v>4.5560000000000003E-2</v>
      </c>
      <c r="WY37" s="81">
        <f t="shared" si="828"/>
        <v>4.5560000000000003E-2</v>
      </c>
      <c r="WZ37" s="81">
        <f t="shared" si="828"/>
        <v>4.5560000000000003E-2</v>
      </c>
      <c r="XA37" s="81">
        <f t="shared" si="828"/>
        <v>4.5560000000000003E-2</v>
      </c>
      <c r="XB37" s="81">
        <f t="shared" si="828"/>
        <v>4.5560000000000003E-2</v>
      </c>
      <c r="XC37" s="81">
        <f t="shared" si="828"/>
        <v>4.5560000000000003E-2</v>
      </c>
      <c r="XD37" s="81">
        <f t="shared" si="828"/>
        <v>4.5560000000000003E-2</v>
      </c>
      <c r="XE37" s="81">
        <f t="shared" si="828"/>
        <v>4.5560000000000003E-2</v>
      </c>
      <c r="XF37" s="81">
        <f t="shared" si="828"/>
        <v>4.5560000000000003E-2</v>
      </c>
      <c r="XG37" s="81">
        <f t="shared" si="828"/>
        <v>4.5560000000000003E-2</v>
      </c>
      <c r="XH37" s="81">
        <f t="shared" si="828"/>
        <v>4.5560000000000003E-2</v>
      </c>
      <c r="XI37" s="81">
        <f t="shared" si="828"/>
        <v>4.5560000000000003E-2</v>
      </c>
      <c r="XJ37" s="81">
        <f t="shared" si="828"/>
        <v>4.5560000000000003E-2</v>
      </c>
      <c r="XK37" s="81">
        <f t="shared" si="828"/>
        <v>4.5560000000000003E-2</v>
      </c>
      <c r="XL37" s="81">
        <f t="shared" si="828"/>
        <v>4.5560000000000003E-2</v>
      </c>
      <c r="XM37" s="81">
        <f t="shared" si="828"/>
        <v>4.5560000000000003E-2</v>
      </c>
      <c r="XN37" s="81">
        <f t="shared" si="828"/>
        <v>4.5560000000000003E-2</v>
      </c>
      <c r="XO37" s="81">
        <f t="shared" si="828"/>
        <v>4.5560000000000003E-2</v>
      </c>
      <c r="XP37" s="81">
        <f t="shared" ref="XP37:ZC37" si="829">$E$29*XP29</f>
        <v>4.5560000000000003E-2</v>
      </c>
      <c r="XQ37" s="81">
        <f t="shared" si="829"/>
        <v>4.5560000000000003E-2</v>
      </c>
      <c r="XR37" s="81">
        <f t="shared" si="829"/>
        <v>4.5560000000000003E-2</v>
      </c>
      <c r="XS37" s="81">
        <f t="shared" si="829"/>
        <v>4.5560000000000003E-2</v>
      </c>
      <c r="XT37" s="81">
        <f t="shared" si="829"/>
        <v>4.5560000000000003E-2</v>
      </c>
      <c r="XU37" s="81">
        <f t="shared" si="829"/>
        <v>4.5560000000000003E-2</v>
      </c>
      <c r="XV37" s="81">
        <f t="shared" si="829"/>
        <v>4.5560000000000003E-2</v>
      </c>
      <c r="XW37" s="81">
        <f t="shared" si="829"/>
        <v>4.5560000000000003E-2</v>
      </c>
      <c r="XX37" s="81">
        <f t="shared" si="829"/>
        <v>4.5560000000000003E-2</v>
      </c>
      <c r="XY37" s="81">
        <f t="shared" si="829"/>
        <v>4.5560000000000003E-2</v>
      </c>
      <c r="XZ37" s="81">
        <f t="shared" si="829"/>
        <v>4.5560000000000003E-2</v>
      </c>
      <c r="YA37" s="81">
        <f t="shared" si="829"/>
        <v>4.5560000000000003E-2</v>
      </c>
      <c r="YB37" s="81">
        <f t="shared" si="829"/>
        <v>4.5560000000000003E-2</v>
      </c>
      <c r="YC37" s="81">
        <f t="shared" si="829"/>
        <v>4.5560000000000003E-2</v>
      </c>
      <c r="YD37" s="81">
        <f t="shared" si="829"/>
        <v>4.5560000000000003E-2</v>
      </c>
      <c r="YE37" s="81">
        <f t="shared" si="829"/>
        <v>4.5560000000000003E-2</v>
      </c>
      <c r="YF37" s="81">
        <f t="shared" si="829"/>
        <v>4.5560000000000003E-2</v>
      </c>
      <c r="YG37" s="81">
        <f t="shared" si="829"/>
        <v>4.5560000000000003E-2</v>
      </c>
      <c r="YH37" s="81">
        <f t="shared" si="829"/>
        <v>4.5560000000000003E-2</v>
      </c>
      <c r="YI37" s="81">
        <f t="shared" si="829"/>
        <v>4.5560000000000003E-2</v>
      </c>
      <c r="YJ37" s="81">
        <f t="shared" si="829"/>
        <v>4.5560000000000003E-2</v>
      </c>
      <c r="YK37" s="81">
        <f t="shared" si="829"/>
        <v>4.5560000000000003E-2</v>
      </c>
      <c r="YL37" s="81">
        <f t="shared" si="829"/>
        <v>4.5560000000000003E-2</v>
      </c>
      <c r="YM37" s="81">
        <f t="shared" si="829"/>
        <v>4.5560000000000003E-2</v>
      </c>
      <c r="YN37" s="81">
        <f t="shared" si="829"/>
        <v>4.5560000000000003E-2</v>
      </c>
      <c r="YO37" s="81">
        <f t="shared" si="829"/>
        <v>4.5560000000000003E-2</v>
      </c>
      <c r="YP37" s="81">
        <f t="shared" si="829"/>
        <v>4.5560000000000003E-2</v>
      </c>
      <c r="YQ37" s="81">
        <f t="shared" si="829"/>
        <v>4.5560000000000003E-2</v>
      </c>
      <c r="YR37" s="81">
        <f t="shared" si="829"/>
        <v>4.5560000000000003E-2</v>
      </c>
      <c r="YS37" s="81">
        <f t="shared" si="829"/>
        <v>4.5560000000000003E-2</v>
      </c>
      <c r="YT37" s="81">
        <f t="shared" si="829"/>
        <v>4.5560000000000003E-2</v>
      </c>
      <c r="YU37" s="81">
        <f t="shared" si="829"/>
        <v>4.5560000000000003E-2</v>
      </c>
      <c r="YV37" s="81">
        <f t="shared" si="829"/>
        <v>4.5560000000000003E-2</v>
      </c>
      <c r="YW37" s="81">
        <f t="shared" si="829"/>
        <v>4.5560000000000003E-2</v>
      </c>
      <c r="YX37" s="81">
        <f t="shared" si="829"/>
        <v>4.5560000000000003E-2</v>
      </c>
      <c r="YY37" s="81">
        <f t="shared" si="829"/>
        <v>4.5560000000000003E-2</v>
      </c>
      <c r="YZ37" s="81">
        <f t="shared" si="829"/>
        <v>4.5560000000000003E-2</v>
      </c>
      <c r="ZA37" s="81">
        <f t="shared" si="829"/>
        <v>4.5560000000000003E-2</v>
      </c>
      <c r="ZB37" s="81">
        <f t="shared" si="829"/>
        <v>4.5560000000000003E-2</v>
      </c>
      <c r="ZC37" s="81">
        <f t="shared" si="829"/>
        <v>4.5560000000000003E-2</v>
      </c>
      <c r="ZD37" s="82">
        <f t="shared" ref="ZD37" si="830">$E$29*ZD29</f>
        <v>4.5560000000000003E-2</v>
      </c>
    </row>
    <row r="38" spans="1:680" s="8" customFormat="1" ht="15.75" thickBot="1" x14ac:dyDescent="0.3">
      <c r="A38" s="151" t="s">
        <v>99</v>
      </c>
      <c r="B38" s="152"/>
      <c r="C38" s="152"/>
      <c r="D38" s="59">
        <f>$B$19-D28</f>
        <v>99.935010000000005</v>
      </c>
      <c r="F38" s="29"/>
      <c r="G38" s="96"/>
      <c r="I38" s="54" t="str">
        <f t="shared" si="740"/>
        <v xml:space="preserve">PS AUDIENS PRÉVOYANCE </v>
      </c>
      <c r="J38" s="81">
        <f>0</f>
        <v>0</v>
      </c>
      <c r="K38" s="81">
        <f>0</f>
        <v>0</v>
      </c>
      <c r="L38" s="81">
        <f>0</f>
        <v>0</v>
      </c>
      <c r="M38" s="81">
        <f>0</f>
        <v>0</v>
      </c>
      <c r="N38" s="81">
        <f>0</f>
        <v>0</v>
      </c>
      <c r="O38" s="81">
        <f>0</f>
        <v>0</v>
      </c>
      <c r="P38" s="81">
        <f>0</f>
        <v>0</v>
      </c>
      <c r="Q38" s="81">
        <f>0</f>
        <v>0</v>
      </c>
      <c r="R38" s="81">
        <f>0</f>
        <v>0</v>
      </c>
      <c r="S38" s="81">
        <f>0</f>
        <v>0</v>
      </c>
      <c r="T38" s="81">
        <f>0</f>
        <v>0</v>
      </c>
      <c r="U38" s="81">
        <f>0</f>
        <v>0</v>
      </c>
      <c r="V38" s="81">
        <f>0</f>
        <v>0</v>
      </c>
      <c r="W38" s="81">
        <f>0</f>
        <v>0</v>
      </c>
      <c r="X38" s="81">
        <f>0</f>
        <v>0</v>
      </c>
      <c r="Y38" s="81">
        <f>0</f>
        <v>0</v>
      </c>
      <c r="Z38" s="81">
        <f>0</f>
        <v>0</v>
      </c>
      <c r="AA38" s="81">
        <f>0</f>
        <v>0</v>
      </c>
      <c r="AB38" s="81">
        <f>0</f>
        <v>0</v>
      </c>
      <c r="AC38" s="81">
        <f>0</f>
        <v>0</v>
      </c>
      <c r="AD38" s="81">
        <f>0</f>
        <v>0</v>
      </c>
      <c r="AE38" s="81">
        <f>0</f>
        <v>0</v>
      </c>
      <c r="AF38" s="81">
        <f>0</f>
        <v>0</v>
      </c>
      <c r="AG38" s="81">
        <f>0</f>
        <v>0</v>
      </c>
      <c r="AH38" s="81">
        <f>0</f>
        <v>0</v>
      </c>
      <c r="AI38" s="81">
        <f>0</f>
        <v>0</v>
      </c>
      <c r="AJ38" s="81">
        <f>0</f>
        <v>0</v>
      </c>
      <c r="AK38" s="81">
        <f>0</f>
        <v>0</v>
      </c>
      <c r="AL38" s="81">
        <f>0</f>
        <v>0</v>
      </c>
      <c r="AM38" s="81">
        <f>0</f>
        <v>0</v>
      </c>
      <c r="AN38" s="81">
        <f>0</f>
        <v>0</v>
      </c>
      <c r="AO38" s="81">
        <f>0</f>
        <v>0</v>
      </c>
      <c r="AP38" s="81">
        <f>0</f>
        <v>0</v>
      </c>
      <c r="AQ38" s="81">
        <f>0</f>
        <v>0</v>
      </c>
      <c r="AR38" s="81">
        <f>0</f>
        <v>0</v>
      </c>
      <c r="AS38" s="81">
        <f>0</f>
        <v>0</v>
      </c>
      <c r="AT38" s="81">
        <f>0</f>
        <v>0</v>
      </c>
      <c r="AU38" s="81">
        <f>0</f>
        <v>0</v>
      </c>
      <c r="AV38" s="81">
        <f>0</f>
        <v>0</v>
      </c>
      <c r="AW38" s="81">
        <f>0</f>
        <v>0</v>
      </c>
      <c r="AX38" s="81">
        <f>0</f>
        <v>0</v>
      </c>
      <c r="AY38" s="81">
        <f>0</f>
        <v>0</v>
      </c>
      <c r="AZ38" s="81">
        <f>0</f>
        <v>0</v>
      </c>
      <c r="BA38" s="81">
        <f>0</f>
        <v>0</v>
      </c>
      <c r="BB38" s="81">
        <f>0</f>
        <v>0</v>
      </c>
      <c r="BC38" s="81">
        <f>0</f>
        <v>0</v>
      </c>
      <c r="BD38" s="81">
        <f>0</f>
        <v>0</v>
      </c>
      <c r="BE38" s="81">
        <f>0</f>
        <v>0</v>
      </c>
      <c r="BF38" s="81">
        <f>0</f>
        <v>0</v>
      </c>
      <c r="BG38" s="81">
        <f>0</f>
        <v>0</v>
      </c>
      <c r="BH38" s="81">
        <f>0</f>
        <v>0</v>
      </c>
      <c r="BI38" s="81">
        <f>0</f>
        <v>0</v>
      </c>
      <c r="BJ38" s="81">
        <f>0</f>
        <v>0</v>
      </c>
      <c r="BK38" s="81">
        <f>0</f>
        <v>0</v>
      </c>
      <c r="BL38" s="81">
        <f>0</f>
        <v>0</v>
      </c>
      <c r="BM38" s="81">
        <f>0</f>
        <v>0</v>
      </c>
      <c r="BN38" s="81">
        <f>0</f>
        <v>0</v>
      </c>
      <c r="BO38" s="81">
        <f>0</f>
        <v>0</v>
      </c>
      <c r="BP38" s="81">
        <f>0</f>
        <v>0</v>
      </c>
      <c r="BQ38" s="81">
        <f>0</f>
        <v>0</v>
      </c>
      <c r="BR38" s="81">
        <f>0</f>
        <v>0</v>
      </c>
      <c r="BS38" s="81">
        <f>0</f>
        <v>0</v>
      </c>
      <c r="BT38" s="81">
        <f>0</f>
        <v>0</v>
      </c>
      <c r="BU38" s="81">
        <f>0</f>
        <v>0</v>
      </c>
      <c r="BV38" s="81">
        <f>0</f>
        <v>0</v>
      </c>
      <c r="BW38" s="81">
        <f>0</f>
        <v>0</v>
      </c>
      <c r="BX38" s="81">
        <f>0</f>
        <v>0</v>
      </c>
      <c r="BY38" s="81">
        <f>0</f>
        <v>0</v>
      </c>
      <c r="BZ38" s="81">
        <f>0</f>
        <v>0</v>
      </c>
      <c r="CA38" s="81">
        <f>0</f>
        <v>0</v>
      </c>
      <c r="CB38" s="81">
        <f>0</f>
        <v>0</v>
      </c>
      <c r="CC38" s="81">
        <f>0</f>
        <v>0</v>
      </c>
      <c r="CD38" s="81">
        <f>0</f>
        <v>0</v>
      </c>
      <c r="CE38" s="81">
        <f>0</f>
        <v>0</v>
      </c>
      <c r="CF38" s="81">
        <f>0</f>
        <v>0</v>
      </c>
      <c r="CG38" s="81">
        <f>0</f>
        <v>0</v>
      </c>
      <c r="CH38" s="81">
        <f>0</f>
        <v>0</v>
      </c>
      <c r="CI38" s="81">
        <f>0</f>
        <v>0</v>
      </c>
      <c r="CJ38" s="81">
        <f>0</f>
        <v>0</v>
      </c>
      <c r="CK38" s="81">
        <f>0</f>
        <v>0</v>
      </c>
      <c r="CL38" s="81">
        <f>0</f>
        <v>0</v>
      </c>
      <c r="CM38" s="81">
        <f>0</f>
        <v>0</v>
      </c>
      <c r="CN38" s="81">
        <f>0</f>
        <v>0</v>
      </c>
      <c r="CO38" s="81">
        <f>0</f>
        <v>0</v>
      </c>
      <c r="CP38" s="81">
        <f>0</f>
        <v>0</v>
      </c>
      <c r="CQ38" s="81">
        <f>0</f>
        <v>0</v>
      </c>
      <c r="CR38" s="81">
        <f>0</f>
        <v>0</v>
      </c>
      <c r="CS38" s="81">
        <f>0</f>
        <v>0</v>
      </c>
      <c r="CT38" s="81">
        <f>0</f>
        <v>0</v>
      </c>
      <c r="CU38" s="81">
        <f>0</f>
        <v>0</v>
      </c>
      <c r="CV38" s="81">
        <f>0</f>
        <v>0</v>
      </c>
      <c r="CW38" s="81">
        <f>0</f>
        <v>0</v>
      </c>
      <c r="CX38" s="81">
        <f>0</f>
        <v>0</v>
      </c>
      <c r="CY38" s="81">
        <f>0</f>
        <v>0</v>
      </c>
      <c r="CZ38" s="81">
        <f>0</f>
        <v>0</v>
      </c>
      <c r="DA38" s="81">
        <f>0</f>
        <v>0</v>
      </c>
      <c r="DB38" s="81">
        <f>0</f>
        <v>0</v>
      </c>
      <c r="DC38" s="81">
        <f>0</f>
        <v>0</v>
      </c>
      <c r="DD38" s="81">
        <f>0</f>
        <v>0</v>
      </c>
      <c r="DE38" s="81">
        <f>0</f>
        <v>0</v>
      </c>
      <c r="DF38" s="81">
        <f>0</f>
        <v>0</v>
      </c>
      <c r="DG38" s="81">
        <f>0</f>
        <v>0</v>
      </c>
      <c r="DH38" s="81">
        <f>0</f>
        <v>0</v>
      </c>
      <c r="DI38" s="81">
        <f>0</f>
        <v>0</v>
      </c>
      <c r="DJ38" s="81">
        <f>0</f>
        <v>0</v>
      </c>
      <c r="DK38" s="81">
        <f>0</f>
        <v>0</v>
      </c>
      <c r="DL38" s="81">
        <f>0</f>
        <v>0</v>
      </c>
      <c r="DM38" s="81">
        <f>0</f>
        <v>0</v>
      </c>
      <c r="DN38" s="81">
        <f>0</f>
        <v>0</v>
      </c>
      <c r="DO38" s="81">
        <f>0</f>
        <v>0</v>
      </c>
      <c r="DP38" s="81">
        <f>0</f>
        <v>0</v>
      </c>
      <c r="DQ38" s="81">
        <f>0</f>
        <v>0</v>
      </c>
      <c r="DR38" s="81">
        <f>0</f>
        <v>0</v>
      </c>
      <c r="DS38" s="81">
        <f>0</f>
        <v>0</v>
      </c>
      <c r="DT38" s="81">
        <f>0</f>
        <v>0</v>
      </c>
      <c r="DU38" s="81">
        <f>0</f>
        <v>0</v>
      </c>
      <c r="DV38" s="81">
        <f>0</f>
        <v>0</v>
      </c>
      <c r="DW38" s="81">
        <f>0</f>
        <v>0</v>
      </c>
      <c r="DX38" s="81">
        <f>0</f>
        <v>0</v>
      </c>
      <c r="DY38" s="81">
        <f>0</f>
        <v>0</v>
      </c>
      <c r="DZ38" s="81">
        <f>0</f>
        <v>0</v>
      </c>
      <c r="EA38" s="81">
        <f>0</f>
        <v>0</v>
      </c>
      <c r="EB38" s="81">
        <f>0</f>
        <v>0</v>
      </c>
      <c r="EC38" s="81">
        <f>0</f>
        <v>0</v>
      </c>
      <c r="ED38" s="81">
        <f>0</f>
        <v>0</v>
      </c>
      <c r="EE38" s="81">
        <f>0</f>
        <v>0</v>
      </c>
      <c r="EF38" s="81">
        <f>0</f>
        <v>0</v>
      </c>
      <c r="EG38" s="81">
        <f>0</f>
        <v>0</v>
      </c>
      <c r="EH38" s="81">
        <f>0</f>
        <v>0</v>
      </c>
      <c r="EI38" s="81">
        <f>0</f>
        <v>0</v>
      </c>
      <c r="EJ38" s="81">
        <f>0</f>
        <v>0</v>
      </c>
      <c r="EK38" s="81">
        <f>0</f>
        <v>0</v>
      </c>
      <c r="EL38" s="81">
        <f>0</f>
        <v>0</v>
      </c>
      <c r="EM38" s="81">
        <f>0</f>
        <v>0</v>
      </c>
      <c r="EN38" s="81">
        <f>0</f>
        <v>0</v>
      </c>
      <c r="EO38" s="81">
        <f>0</f>
        <v>0</v>
      </c>
      <c r="EP38" s="81">
        <f>0</f>
        <v>0</v>
      </c>
      <c r="EQ38" s="81">
        <f>0</f>
        <v>0</v>
      </c>
      <c r="ER38" s="81">
        <f>0</f>
        <v>0</v>
      </c>
      <c r="ES38" s="81">
        <f>0</f>
        <v>0</v>
      </c>
      <c r="ET38" s="81">
        <f>0</f>
        <v>0</v>
      </c>
      <c r="EU38" s="81">
        <f>0</f>
        <v>0</v>
      </c>
      <c r="EV38" s="81">
        <f>0</f>
        <v>0</v>
      </c>
      <c r="EW38" s="81">
        <f>0</f>
        <v>0</v>
      </c>
      <c r="EX38" s="81">
        <f>0</f>
        <v>0</v>
      </c>
      <c r="EY38" s="81">
        <f>0</f>
        <v>0</v>
      </c>
      <c r="EZ38" s="81">
        <f>0</f>
        <v>0</v>
      </c>
      <c r="FA38" s="81">
        <f>0</f>
        <v>0</v>
      </c>
      <c r="FB38" s="81">
        <f>0</f>
        <v>0</v>
      </c>
      <c r="FC38" s="81">
        <f>0</f>
        <v>0</v>
      </c>
      <c r="FD38" s="81">
        <f>0</f>
        <v>0</v>
      </c>
      <c r="FE38" s="81">
        <f>0</f>
        <v>0</v>
      </c>
      <c r="FF38" s="81">
        <f>0</f>
        <v>0</v>
      </c>
      <c r="FG38" s="81">
        <f>0</f>
        <v>0</v>
      </c>
      <c r="FH38" s="81">
        <f>0</f>
        <v>0</v>
      </c>
      <c r="FI38" s="81">
        <f>0</f>
        <v>0</v>
      </c>
      <c r="FJ38" s="81">
        <f>0</f>
        <v>0</v>
      </c>
      <c r="FK38" s="81">
        <f>0</f>
        <v>0</v>
      </c>
      <c r="FL38" s="81">
        <f>0</f>
        <v>0</v>
      </c>
      <c r="FM38" s="81">
        <f>0</f>
        <v>0</v>
      </c>
      <c r="FN38" s="81">
        <f>0</f>
        <v>0</v>
      </c>
      <c r="FO38" s="81">
        <f>0</f>
        <v>0</v>
      </c>
      <c r="FP38" s="81">
        <f>0</f>
        <v>0</v>
      </c>
      <c r="FQ38" s="81">
        <f>0</f>
        <v>0</v>
      </c>
      <c r="FR38" s="81">
        <f>0</f>
        <v>0</v>
      </c>
      <c r="FS38" s="81">
        <f>0</f>
        <v>0</v>
      </c>
      <c r="FT38" s="81">
        <f>0</f>
        <v>0</v>
      </c>
      <c r="FU38" s="81">
        <f>0</f>
        <v>0</v>
      </c>
      <c r="FV38" s="81">
        <f>0</f>
        <v>0</v>
      </c>
      <c r="FW38" s="81">
        <f>0</f>
        <v>0</v>
      </c>
      <c r="FX38" s="81">
        <f>0</f>
        <v>0</v>
      </c>
      <c r="FY38" s="81">
        <f>0</f>
        <v>0</v>
      </c>
      <c r="FZ38" s="81">
        <f>0</f>
        <v>0</v>
      </c>
      <c r="GA38" s="81">
        <f>0</f>
        <v>0</v>
      </c>
      <c r="GB38" s="81">
        <f>0</f>
        <v>0</v>
      </c>
      <c r="GC38" s="81">
        <f>0</f>
        <v>0</v>
      </c>
      <c r="GD38" s="81">
        <f>0</f>
        <v>0</v>
      </c>
      <c r="GE38" s="81">
        <f>0</f>
        <v>0</v>
      </c>
      <c r="GF38" s="81">
        <f>0</f>
        <v>0</v>
      </c>
      <c r="GG38" s="81">
        <f>0</f>
        <v>0</v>
      </c>
      <c r="GH38" s="81">
        <f>0</f>
        <v>0</v>
      </c>
      <c r="GI38" s="81">
        <f>0</f>
        <v>0</v>
      </c>
      <c r="GJ38" s="81">
        <f>0</f>
        <v>0</v>
      </c>
      <c r="GK38" s="81">
        <f>0</f>
        <v>0</v>
      </c>
      <c r="GL38" s="81">
        <f>0</f>
        <v>0</v>
      </c>
      <c r="GM38" s="81">
        <f>0</f>
        <v>0</v>
      </c>
      <c r="GN38" s="81">
        <f>0</f>
        <v>0</v>
      </c>
      <c r="GO38" s="81">
        <f>0</f>
        <v>0</v>
      </c>
      <c r="GP38" s="81">
        <f>0</f>
        <v>0</v>
      </c>
      <c r="GQ38" s="81">
        <f>0</f>
        <v>0</v>
      </c>
      <c r="GR38" s="81">
        <f>0</f>
        <v>0</v>
      </c>
      <c r="GS38" s="81">
        <f>0</f>
        <v>0</v>
      </c>
      <c r="GT38" s="81">
        <f>0</f>
        <v>0</v>
      </c>
      <c r="GU38" s="81">
        <f>0</f>
        <v>0</v>
      </c>
      <c r="GV38" s="81">
        <f>0</f>
        <v>0</v>
      </c>
      <c r="GW38" s="81">
        <f>0</f>
        <v>0</v>
      </c>
      <c r="GX38" s="81">
        <f>0</f>
        <v>0</v>
      </c>
      <c r="GY38" s="81">
        <f>0</f>
        <v>0</v>
      </c>
      <c r="GZ38" s="81">
        <f>0</f>
        <v>0</v>
      </c>
      <c r="HA38" s="81">
        <f>0</f>
        <v>0</v>
      </c>
      <c r="HB38" s="81">
        <f>0</f>
        <v>0</v>
      </c>
      <c r="HC38" s="81">
        <f>0</f>
        <v>0</v>
      </c>
      <c r="HD38" s="81">
        <f>0</f>
        <v>0</v>
      </c>
      <c r="HE38" s="81">
        <f>0</f>
        <v>0</v>
      </c>
      <c r="HF38" s="81">
        <f>0</f>
        <v>0</v>
      </c>
      <c r="HG38" s="81">
        <f>0</f>
        <v>0</v>
      </c>
      <c r="HH38" s="81">
        <f>0</f>
        <v>0</v>
      </c>
      <c r="HI38" s="81">
        <f>0</f>
        <v>0</v>
      </c>
      <c r="HJ38" s="81">
        <f>0</f>
        <v>0</v>
      </c>
      <c r="HK38" s="81">
        <f>0</f>
        <v>0</v>
      </c>
      <c r="HL38" s="81">
        <f>0</f>
        <v>0</v>
      </c>
      <c r="HM38" s="81">
        <f>0</f>
        <v>0</v>
      </c>
      <c r="HN38" s="81">
        <f>0</f>
        <v>0</v>
      </c>
      <c r="HO38" s="81">
        <f>0</f>
        <v>0</v>
      </c>
      <c r="HP38" s="81">
        <f>0</f>
        <v>0</v>
      </c>
      <c r="HQ38" s="81">
        <f>0</f>
        <v>0</v>
      </c>
      <c r="HR38" s="81">
        <f>0</f>
        <v>0</v>
      </c>
      <c r="HS38" s="81">
        <f>0</f>
        <v>0</v>
      </c>
      <c r="HT38" s="81">
        <f>0</f>
        <v>0</v>
      </c>
      <c r="HU38" s="81">
        <f>0</f>
        <v>0</v>
      </c>
      <c r="HV38" s="81">
        <f>0</f>
        <v>0</v>
      </c>
      <c r="HW38" s="81">
        <f>0</f>
        <v>0</v>
      </c>
      <c r="HX38" s="81">
        <f>0</f>
        <v>0</v>
      </c>
      <c r="HY38" s="81">
        <f>0</f>
        <v>0</v>
      </c>
      <c r="HZ38" s="81">
        <f>0</f>
        <v>0</v>
      </c>
      <c r="IA38" s="81">
        <f>0</f>
        <v>0</v>
      </c>
      <c r="IB38" s="81">
        <f>0</f>
        <v>0</v>
      </c>
      <c r="IC38" s="81">
        <f>0</f>
        <v>0</v>
      </c>
      <c r="ID38" s="81">
        <f>0</f>
        <v>0</v>
      </c>
      <c r="IE38" s="81">
        <f>0</f>
        <v>0</v>
      </c>
      <c r="IF38" s="81">
        <f>0</f>
        <v>0</v>
      </c>
      <c r="IG38" s="81">
        <f>0</f>
        <v>0</v>
      </c>
      <c r="IH38" s="81">
        <f>0</f>
        <v>0</v>
      </c>
      <c r="II38" s="81">
        <f>0</f>
        <v>0</v>
      </c>
      <c r="IJ38" s="81">
        <f>0</f>
        <v>0</v>
      </c>
      <c r="IK38" s="81">
        <f>0</f>
        <v>0</v>
      </c>
      <c r="IL38" s="81">
        <f>0</f>
        <v>0</v>
      </c>
      <c r="IM38" s="81">
        <f>0</f>
        <v>0</v>
      </c>
      <c r="IN38" s="81">
        <f>0</f>
        <v>0</v>
      </c>
      <c r="IO38" s="81">
        <f>0</f>
        <v>0</v>
      </c>
      <c r="IP38" s="81">
        <f>0</f>
        <v>0</v>
      </c>
      <c r="IQ38" s="81">
        <f>0</f>
        <v>0</v>
      </c>
      <c r="IR38" s="81">
        <f>0</f>
        <v>0</v>
      </c>
      <c r="IS38" s="81">
        <f>0</f>
        <v>0</v>
      </c>
      <c r="IT38" s="81">
        <f>0</f>
        <v>0</v>
      </c>
      <c r="IU38" s="81">
        <f>0</f>
        <v>0</v>
      </c>
      <c r="IV38" s="81">
        <f>0</f>
        <v>0</v>
      </c>
      <c r="IW38" s="81">
        <f>0</f>
        <v>0</v>
      </c>
      <c r="IX38" s="81">
        <f>0</f>
        <v>0</v>
      </c>
      <c r="IY38" s="81">
        <f>0</f>
        <v>0</v>
      </c>
      <c r="IZ38" s="81">
        <f>0</f>
        <v>0</v>
      </c>
      <c r="JA38" s="81">
        <f>0</f>
        <v>0</v>
      </c>
      <c r="JB38" s="81">
        <f>0</f>
        <v>0</v>
      </c>
      <c r="JC38" s="81">
        <f>0</f>
        <v>0</v>
      </c>
      <c r="JD38" s="81">
        <f>0</f>
        <v>0</v>
      </c>
      <c r="JE38" s="81">
        <f>0</f>
        <v>0</v>
      </c>
      <c r="JF38" s="81">
        <f>0</f>
        <v>0</v>
      </c>
      <c r="JG38" s="81">
        <f>0</f>
        <v>0</v>
      </c>
      <c r="JH38" s="81">
        <f>0</f>
        <v>0</v>
      </c>
      <c r="JI38" s="81">
        <f>0</f>
        <v>0</v>
      </c>
      <c r="JJ38" s="81">
        <f>0</f>
        <v>0</v>
      </c>
      <c r="JK38" s="81">
        <f>0</f>
        <v>0</v>
      </c>
      <c r="JL38" s="81">
        <f>0</f>
        <v>0</v>
      </c>
      <c r="JM38" s="81">
        <f>0</f>
        <v>0</v>
      </c>
      <c r="JN38" s="81">
        <f>0</f>
        <v>0</v>
      </c>
      <c r="JO38" s="81">
        <f>0</f>
        <v>0</v>
      </c>
      <c r="JP38" s="81">
        <f>0</f>
        <v>0</v>
      </c>
      <c r="JQ38" s="81">
        <f>0</f>
        <v>0</v>
      </c>
      <c r="JR38" s="81">
        <f>0</f>
        <v>0</v>
      </c>
      <c r="JS38" s="81">
        <f>0</f>
        <v>0</v>
      </c>
      <c r="JT38" s="81">
        <f>0</f>
        <v>0</v>
      </c>
      <c r="JU38" s="81">
        <f>0</f>
        <v>0</v>
      </c>
      <c r="JV38" s="81">
        <f>0</f>
        <v>0</v>
      </c>
      <c r="JW38" s="81">
        <f>0</f>
        <v>0</v>
      </c>
      <c r="JX38" s="81">
        <f>0</f>
        <v>0</v>
      </c>
      <c r="JY38" s="81">
        <f>0</f>
        <v>0</v>
      </c>
      <c r="JZ38" s="81">
        <f>0</f>
        <v>0</v>
      </c>
      <c r="KA38" s="81">
        <f>0</f>
        <v>0</v>
      </c>
      <c r="KB38" s="81">
        <f>0</f>
        <v>0</v>
      </c>
      <c r="KC38" s="81">
        <f>0</f>
        <v>0</v>
      </c>
      <c r="KD38" s="81">
        <f>0</f>
        <v>0</v>
      </c>
      <c r="KE38" s="81">
        <f>0</f>
        <v>0</v>
      </c>
      <c r="KF38" s="81">
        <f>0</f>
        <v>0</v>
      </c>
      <c r="KG38" s="81">
        <f>0</f>
        <v>0</v>
      </c>
      <c r="KH38" s="81">
        <f>0</f>
        <v>0</v>
      </c>
      <c r="KI38" s="81">
        <f>0</f>
        <v>0</v>
      </c>
      <c r="KJ38" s="81">
        <f>0</f>
        <v>0</v>
      </c>
      <c r="KK38" s="81">
        <f>0</f>
        <v>0</v>
      </c>
      <c r="KL38" s="81">
        <f>0</f>
        <v>0</v>
      </c>
      <c r="KM38" s="81">
        <f>0</f>
        <v>0</v>
      </c>
      <c r="KN38" s="81">
        <f>0</f>
        <v>0</v>
      </c>
      <c r="KO38" s="81">
        <f>0</f>
        <v>0</v>
      </c>
      <c r="KP38" s="81">
        <f>0</f>
        <v>0</v>
      </c>
      <c r="KQ38" s="81">
        <f>0</f>
        <v>0</v>
      </c>
      <c r="KR38" s="81">
        <f>0</f>
        <v>0</v>
      </c>
      <c r="KS38" s="81">
        <f>0</f>
        <v>0</v>
      </c>
      <c r="KT38" s="81">
        <f>0</f>
        <v>0</v>
      </c>
      <c r="KU38" s="81">
        <f>0</f>
        <v>0</v>
      </c>
      <c r="KV38" s="81">
        <f>0</f>
        <v>0</v>
      </c>
      <c r="KW38" s="81">
        <f>0</f>
        <v>0</v>
      </c>
      <c r="KX38" s="81">
        <f>0</f>
        <v>0</v>
      </c>
      <c r="KY38" s="81">
        <f>0</f>
        <v>0</v>
      </c>
      <c r="KZ38" s="81">
        <f>0</f>
        <v>0</v>
      </c>
      <c r="LA38" s="81">
        <f>0</f>
        <v>0</v>
      </c>
      <c r="LB38" s="81">
        <f>0</f>
        <v>0</v>
      </c>
      <c r="LC38" s="81">
        <f>0</f>
        <v>0</v>
      </c>
      <c r="LD38" s="81">
        <f>0</f>
        <v>0</v>
      </c>
      <c r="LE38" s="81">
        <f>0</f>
        <v>0</v>
      </c>
      <c r="LF38" s="81">
        <f>0</f>
        <v>0</v>
      </c>
      <c r="LG38" s="81">
        <f>0</f>
        <v>0</v>
      </c>
      <c r="LH38" s="81">
        <f>0</f>
        <v>0</v>
      </c>
      <c r="LI38" s="81">
        <f>0</f>
        <v>0</v>
      </c>
      <c r="LJ38" s="81">
        <f>0</f>
        <v>0</v>
      </c>
      <c r="LK38" s="81">
        <f>0</f>
        <v>0</v>
      </c>
      <c r="LL38" s="81">
        <f>0</f>
        <v>0</v>
      </c>
      <c r="LM38" s="81">
        <f>0</f>
        <v>0</v>
      </c>
      <c r="LN38" s="81">
        <f>0</f>
        <v>0</v>
      </c>
      <c r="LO38" s="81">
        <f>0</f>
        <v>0</v>
      </c>
      <c r="LP38" s="81">
        <f>0</f>
        <v>0</v>
      </c>
      <c r="LQ38" s="81">
        <f>0</f>
        <v>0</v>
      </c>
      <c r="LR38" s="81">
        <f>0</f>
        <v>0</v>
      </c>
      <c r="LS38" s="81">
        <f>0</f>
        <v>0</v>
      </c>
      <c r="LT38" s="81">
        <f>0</f>
        <v>0</v>
      </c>
      <c r="LU38" s="81">
        <f>0</f>
        <v>0</v>
      </c>
      <c r="LV38" s="81">
        <f>0</f>
        <v>0</v>
      </c>
      <c r="LW38" s="81">
        <f>0</f>
        <v>0</v>
      </c>
      <c r="LX38" s="81">
        <f>0</f>
        <v>0</v>
      </c>
      <c r="LY38" s="81">
        <f>0</f>
        <v>0</v>
      </c>
      <c r="LZ38" s="81">
        <f>0</f>
        <v>0</v>
      </c>
      <c r="MA38" s="81">
        <f>0</f>
        <v>0</v>
      </c>
      <c r="MB38" s="81">
        <f>0</f>
        <v>0</v>
      </c>
      <c r="MC38" s="81">
        <f>0</f>
        <v>0</v>
      </c>
      <c r="MD38" s="81">
        <f>0</f>
        <v>0</v>
      </c>
      <c r="ME38" s="81">
        <f>0</f>
        <v>0</v>
      </c>
      <c r="MF38" s="81">
        <f>0</f>
        <v>0</v>
      </c>
      <c r="MG38" s="81">
        <f>0</f>
        <v>0</v>
      </c>
      <c r="MH38" s="81">
        <f>0</f>
        <v>0</v>
      </c>
      <c r="MI38" s="81">
        <f>0</f>
        <v>0</v>
      </c>
      <c r="MJ38" s="81">
        <f>0</f>
        <v>0</v>
      </c>
      <c r="MK38" s="81">
        <f>0</f>
        <v>0</v>
      </c>
      <c r="ML38" s="81">
        <f>0</f>
        <v>0</v>
      </c>
      <c r="MM38" s="81">
        <f>0</f>
        <v>0</v>
      </c>
      <c r="MN38" s="81">
        <f>0</f>
        <v>0</v>
      </c>
      <c r="MO38" s="81">
        <f>0</f>
        <v>0</v>
      </c>
      <c r="MP38" s="81">
        <f>0</f>
        <v>0</v>
      </c>
      <c r="MQ38" s="81">
        <f>0</f>
        <v>0</v>
      </c>
      <c r="MR38" s="81">
        <f>0</f>
        <v>0</v>
      </c>
      <c r="MS38" s="81">
        <f>0</f>
        <v>0</v>
      </c>
      <c r="MT38" s="81">
        <f>0</f>
        <v>0</v>
      </c>
      <c r="MU38" s="81">
        <f>0</f>
        <v>0</v>
      </c>
      <c r="MV38" s="81">
        <f>0</f>
        <v>0</v>
      </c>
      <c r="MW38" s="81">
        <f>0</f>
        <v>0</v>
      </c>
      <c r="MX38" s="81">
        <f>0</f>
        <v>0</v>
      </c>
      <c r="MY38" s="81">
        <f>0</f>
        <v>0</v>
      </c>
      <c r="MZ38" s="81">
        <f>0</f>
        <v>0</v>
      </c>
      <c r="NA38" s="81">
        <f>0</f>
        <v>0</v>
      </c>
      <c r="NB38" s="81">
        <f>0</f>
        <v>0</v>
      </c>
      <c r="NC38" s="81">
        <f>0</f>
        <v>0</v>
      </c>
      <c r="ND38" s="81">
        <f>0</f>
        <v>0</v>
      </c>
      <c r="NE38" s="81">
        <f>0</f>
        <v>0</v>
      </c>
      <c r="NF38" s="81">
        <f>0</f>
        <v>0</v>
      </c>
      <c r="NG38" s="81">
        <f>0</f>
        <v>0</v>
      </c>
      <c r="NH38" s="81">
        <f>0</f>
        <v>0</v>
      </c>
      <c r="NI38" s="81">
        <f>0</f>
        <v>0</v>
      </c>
      <c r="NJ38" s="81">
        <f>0</f>
        <v>0</v>
      </c>
      <c r="NK38" s="81">
        <f>0</f>
        <v>0</v>
      </c>
      <c r="NL38" s="81">
        <f>0</f>
        <v>0</v>
      </c>
      <c r="NM38" s="81">
        <f>0</f>
        <v>0</v>
      </c>
      <c r="NN38" s="81">
        <f>0</f>
        <v>0</v>
      </c>
      <c r="NO38" s="81">
        <f>0</f>
        <v>0</v>
      </c>
      <c r="NP38" s="81">
        <f>0</f>
        <v>0</v>
      </c>
      <c r="NQ38" s="81">
        <f>0</f>
        <v>0</v>
      </c>
      <c r="NR38" s="81">
        <f>0</f>
        <v>0</v>
      </c>
      <c r="NS38" s="81">
        <f>0</f>
        <v>0</v>
      </c>
      <c r="NT38" s="81">
        <f>0</f>
        <v>0</v>
      </c>
      <c r="NU38" s="81">
        <f>0</f>
        <v>0</v>
      </c>
      <c r="NV38" s="81">
        <f>0</f>
        <v>0</v>
      </c>
      <c r="NW38" s="81">
        <f>0</f>
        <v>0</v>
      </c>
      <c r="NX38" s="81">
        <f>0</f>
        <v>0</v>
      </c>
      <c r="NY38" s="81">
        <f>0</f>
        <v>0</v>
      </c>
      <c r="NZ38" s="81">
        <f>0</f>
        <v>0</v>
      </c>
      <c r="OA38" s="81">
        <f>0</f>
        <v>0</v>
      </c>
      <c r="OB38" s="81">
        <f>0</f>
        <v>0</v>
      </c>
      <c r="OC38" s="81">
        <f>0</f>
        <v>0</v>
      </c>
      <c r="OD38" s="81">
        <f>0</f>
        <v>0</v>
      </c>
      <c r="OE38" s="81">
        <f>0</f>
        <v>0</v>
      </c>
      <c r="OF38" s="81">
        <f>0</f>
        <v>0</v>
      </c>
      <c r="OG38" s="81">
        <f>0</f>
        <v>0</v>
      </c>
      <c r="OH38" s="81">
        <f>0</f>
        <v>0</v>
      </c>
      <c r="OI38" s="81">
        <f>0</f>
        <v>0</v>
      </c>
      <c r="OJ38" s="81">
        <f>0</f>
        <v>0</v>
      </c>
      <c r="OK38" s="81">
        <f>0</f>
        <v>0</v>
      </c>
      <c r="OL38" s="81">
        <f>0</f>
        <v>0</v>
      </c>
      <c r="OM38" s="81">
        <f>0</f>
        <v>0</v>
      </c>
      <c r="ON38" s="81">
        <f>0</f>
        <v>0</v>
      </c>
      <c r="OO38" s="81">
        <f>0</f>
        <v>0</v>
      </c>
      <c r="OP38" s="81">
        <f>0</f>
        <v>0</v>
      </c>
      <c r="OQ38" s="81">
        <f>0</f>
        <v>0</v>
      </c>
      <c r="OR38" s="81">
        <f>0</f>
        <v>0</v>
      </c>
      <c r="OS38" s="81">
        <f>0</f>
        <v>0</v>
      </c>
      <c r="OT38" s="81">
        <f>0</f>
        <v>0</v>
      </c>
      <c r="OU38" s="81">
        <f>0</f>
        <v>0</v>
      </c>
      <c r="OV38" s="81">
        <f>0</f>
        <v>0</v>
      </c>
      <c r="OW38" s="81">
        <f>0</f>
        <v>0</v>
      </c>
      <c r="OX38" s="81">
        <f>0</f>
        <v>0</v>
      </c>
      <c r="OY38" s="81">
        <f>0</f>
        <v>0</v>
      </c>
      <c r="OZ38" s="81">
        <f>0</f>
        <v>0</v>
      </c>
      <c r="PA38" s="81">
        <f>0</f>
        <v>0</v>
      </c>
      <c r="PB38" s="81">
        <f>0</f>
        <v>0</v>
      </c>
      <c r="PC38" s="81">
        <f>0</f>
        <v>0</v>
      </c>
      <c r="PD38" s="81">
        <f>0</f>
        <v>0</v>
      </c>
      <c r="PE38" s="81">
        <f>0</f>
        <v>0</v>
      </c>
      <c r="PF38" s="81">
        <f>0</f>
        <v>0</v>
      </c>
      <c r="PG38" s="81">
        <f>0</f>
        <v>0</v>
      </c>
      <c r="PH38" s="81">
        <f>0</f>
        <v>0</v>
      </c>
      <c r="PI38" s="81">
        <f>0</f>
        <v>0</v>
      </c>
      <c r="PJ38" s="81">
        <f>0</f>
        <v>0</v>
      </c>
      <c r="PK38" s="81">
        <f>0</f>
        <v>0</v>
      </c>
      <c r="PL38" s="81">
        <f>0</f>
        <v>0</v>
      </c>
      <c r="PM38" s="81">
        <f>0</f>
        <v>0</v>
      </c>
      <c r="PN38" s="81">
        <f>0</f>
        <v>0</v>
      </c>
      <c r="PO38" s="81">
        <f>0</f>
        <v>0</v>
      </c>
      <c r="PP38" s="81">
        <f>0</f>
        <v>0</v>
      </c>
      <c r="PQ38" s="81">
        <f>0</f>
        <v>0</v>
      </c>
      <c r="PR38" s="81">
        <f>0</f>
        <v>0</v>
      </c>
      <c r="PS38" s="81">
        <f>0</f>
        <v>0</v>
      </c>
      <c r="PT38" s="81">
        <f>0</f>
        <v>0</v>
      </c>
      <c r="PU38" s="81">
        <f>0</f>
        <v>0</v>
      </c>
      <c r="PV38" s="81">
        <f>0</f>
        <v>0</v>
      </c>
      <c r="PW38" s="81">
        <f>0</f>
        <v>0</v>
      </c>
      <c r="PX38" s="81">
        <f>0</f>
        <v>0</v>
      </c>
      <c r="PY38" s="81">
        <f>0</f>
        <v>0</v>
      </c>
      <c r="PZ38" s="81">
        <f>0</f>
        <v>0</v>
      </c>
      <c r="QA38" s="81">
        <f>0</f>
        <v>0</v>
      </c>
      <c r="QB38" s="81">
        <f>0</f>
        <v>0</v>
      </c>
      <c r="QC38" s="81">
        <f>0</f>
        <v>0</v>
      </c>
      <c r="QD38" s="81">
        <f>0</f>
        <v>0</v>
      </c>
      <c r="QE38" s="81">
        <f>0</f>
        <v>0</v>
      </c>
      <c r="QF38" s="81">
        <f>0</f>
        <v>0</v>
      </c>
      <c r="QG38" s="81">
        <f>0</f>
        <v>0</v>
      </c>
      <c r="QH38" s="81">
        <f>0</f>
        <v>0</v>
      </c>
      <c r="QI38" s="81">
        <f>0</f>
        <v>0</v>
      </c>
      <c r="QJ38" s="81">
        <f>0</f>
        <v>0</v>
      </c>
      <c r="QK38" s="81">
        <f>0</f>
        <v>0</v>
      </c>
      <c r="QL38" s="81">
        <f>0</f>
        <v>0</v>
      </c>
      <c r="QM38" s="81">
        <f>0</f>
        <v>0</v>
      </c>
      <c r="QN38" s="81">
        <f>0</f>
        <v>0</v>
      </c>
      <c r="QO38" s="81">
        <f>0</f>
        <v>0</v>
      </c>
      <c r="QP38" s="81">
        <f>0</f>
        <v>0</v>
      </c>
      <c r="QQ38" s="81">
        <f>0</f>
        <v>0</v>
      </c>
      <c r="QR38" s="81">
        <f>0</f>
        <v>0</v>
      </c>
      <c r="QS38" s="81">
        <f>0</f>
        <v>0</v>
      </c>
      <c r="QT38" s="81">
        <f>0</f>
        <v>0</v>
      </c>
      <c r="QU38" s="81">
        <f>0</f>
        <v>0</v>
      </c>
      <c r="QV38" s="81">
        <f>0</f>
        <v>0</v>
      </c>
      <c r="QW38" s="81">
        <f>0</f>
        <v>0</v>
      </c>
      <c r="QX38" s="81">
        <f>0</f>
        <v>0</v>
      </c>
      <c r="QY38" s="81">
        <f>0</f>
        <v>0</v>
      </c>
      <c r="QZ38" s="81">
        <f>0</f>
        <v>0</v>
      </c>
      <c r="RA38" s="81">
        <f>0</f>
        <v>0</v>
      </c>
      <c r="RB38" s="81">
        <f>0</f>
        <v>0</v>
      </c>
      <c r="RC38" s="81">
        <f>0</f>
        <v>0</v>
      </c>
      <c r="RD38" s="81">
        <f>0</f>
        <v>0</v>
      </c>
      <c r="RE38" s="81">
        <f>0</f>
        <v>0</v>
      </c>
      <c r="RF38" s="81">
        <f>0</f>
        <v>0</v>
      </c>
      <c r="RG38" s="81">
        <f>0</f>
        <v>0</v>
      </c>
      <c r="RH38" s="81">
        <f>0</f>
        <v>0</v>
      </c>
      <c r="RI38" s="81">
        <f>0</f>
        <v>0</v>
      </c>
      <c r="RJ38" s="81">
        <f>0</f>
        <v>0</v>
      </c>
      <c r="RK38" s="81">
        <f>0</f>
        <v>0</v>
      </c>
      <c r="RL38" s="81">
        <f>0</f>
        <v>0</v>
      </c>
      <c r="RM38" s="81">
        <f>0</f>
        <v>0</v>
      </c>
      <c r="RN38" s="81">
        <f>0</f>
        <v>0</v>
      </c>
      <c r="RO38" s="81">
        <f>0</f>
        <v>0</v>
      </c>
      <c r="RP38" s="81">
        <f>0</f>
        <v>0</v>
      </c>
      <c r="RQ38" s="81">
        <f>0</f>
        <v>0</v>
      </c>
      <c r="RR38" s="81">
        <f>0</f>
        <v>0</v>
      </c>
      <c r="RS38" s="81">
        <f>0</f>
        <v>0</v>
      </c>
      <c r="RT38" s="81">
        <f>0</f>
        <v>0</v>
      </c>
      <c r="RU38" s="81">
        <f>0</f>
        <v>0</v>
      </c>
      <c r="RV38" s="81">
        <f>0</f>
        <v>0</v>
      </c>
      <c r="RW38" s="81">
        <f>0</f>
        <v>0</v>
      </c>
      <c r="RX38" s="81">
        <f>0</f>
        <v>0</v>
      </c>
      <c r="RY38" s="81">
        <f>0</f>
        <v>0</v>
      </c>
      <c r="RZ38" s="81">
        <f>0</f>
        <v>0</v>
      </c>
      <c r="SA38" s="81">
        <f>0</f>
        <v>0</v>
      </c>
      <c r="SB38" s="81">
        <f>0</f>
        <v>0</v>
      </c>
      <c r="SC38" s="81">
        <f>0</f>
        <v>0</v>
      </c>
      <c r="SD38" s="81">
        <f>0</f>
        <v>0</v>
      </c>
      <c r="SE38" s="81">
        <f>0</f>
        <v>0</v>
      </c>
      <c r="SF38" s="81">
        <f>0</f>
        <v>0</v>
      </c>
      <c r="SG38" s="81">
        <f>0</f>
        <v>0</v>
      </c>
      <c r="SH38" s="81">
        <f>0</f>
        <v>0</v>
      </c>
      <c r="SI38" s="81">
        <f>0</f>
        <v>0</v>
      </c>
      <c r="SJ38" s="81">
        <f>0</f>
        <v>0</v>
      </c>
      <c r="SK38" s="81">
        <f>0</f>
        <v>0</v>
      </c>
      <c r="SL38" s="81">
        <f>0</f>
        <v>0</v>
      </c>
      <c r="SM38" s="81">
        <f>0</f>
        <v>0</v>
      </c>
      <c r="SN38" s="81">
        <f>0</f>
        <v>0</v>
      </c>
      <c r="SO38" s="81">
        <f>0</f>
        <v>0</v>
      </c>
      <c r="SP38" s="81">
        <f>0</f>
        <v>0</v>
      </c>
      <c r="SQ38" s="81">
        <f>0</f>
        <v>0</v>
      </c>
      <c r="SR38" s="81">
        <f>0</f>
        <v>0</v>
      </c>
      <c r="SS38" s="81">
        <f>0</f>
        <v>0</v>
      </c>
      <c r="ST38" s="81">
        <f>0</f>
        <v>0</v>
      </c>
      <c r="SU38" s="81">
        <f>0</f>
        <v>0</v>
      </c>
      <c r="SV38" s="81">
        <f>0</f>
        <v>0</v>
      </c>
      <c r="SW38" s="81">
        <f>0</f>
        <v>0</v>
      </c>
      <c r="SX38" s="81">
        <f>0</f>
        <v>0</v>
      </c>
      <c r="SY38" s="81">
        <f>0</f>
        <v>0</v>
      </c>
      <c r="SZ38" s="81">
        <f>0</f>
        <v>0</v>
      </c>
      <c r="TA38" s="81">
        <f>0</f>
        <v>0</v>
      </c>
      <c r="TB38" s="81">
        <f>0</f>
        <v>0</v>
      </c>
      <c r="TC38" s="81">
        <f>0</f>
        <v>0</v>
      </c>
      <c r="TD38" s="81">
        <f>0</f>
        <v>0</v>
      </c>
      <c r="TE38" s="81">
        <f>0</f>
        <v>0</v>
      </c>
      <c r="TF38" s="81">
        <f>0</f>
        <v>0</v>
      </c>
      <c r="TG38" s="81">
        <f>0</f>
        <v>0</v>
      </c>
      <c r="TH38" s="81">
        <f>0</f>
        <v>0</v>
      </c>
      <c r="TI38" s="81">
        <f>0</f>
        <v>0</v>
      </c>
      <c r="TJ38" s="81">
        <f>0</f>
        <v>0</v>
      </c>
      <c r="TK38" s="81">
        <f>0</f>
        <v>0</v>
      </c>
      <c r="TL38" s="81">
        <f>0</f>
        <v>0</v>
      </c>
      <c r="TM38" s="81">
        <f>0</f>
        <v>0</v>
      </c>
      <c r="TN38" s="81">
        <f>0</f>
        <v>0</v>
      </c>
      <c r="TO38" s="81">
        <f>0</f>
        <v>0</v>
      </c>
      <c r="TP38" s="81">
        <f>0</f>
        <v>0</v>
      </c>
      <c r="TQ38" s="81">
        <f>0</f>
        <v>0</v>
      </c>
      <c r="TR38" s="81">
        <f>0</f>
        <v>0</v>
      </c>
      <c r="TS38" s="81">
        <f>0</f>
        <v>0</v>
      </c>
      <c r="TT38" s="81">
        <f>0</f>
        <v>0</v>
      </c>
      <c r="TU38" s="81">
        <f>0</f>
        <v>0</v>
      </c>
      <c r="TV38" s="81">
        <f>0</f>
        <v>0</v>
      </c>
      <c r="TW38" s="81">
        <f>0</f>
        <v>0</v>
      </c>
      <c r="TX38" s="81">
        <f>0</f>
        <v>0</v>
      </c>
      <c r="TY38" s="81">
        <f>0</f>
        <v>0</v>
      </c>
      <c r="TZ38" s="81">
        <f>0</f>
        <v>0</v>
      </c>
      <c r="UA38" s="81">
        <f>0</f>
        <v>0</v>
      </c>
      <c r="UB38" s="81">
        <f>0</f>
        <v>0</v>
      </c>
      <c r="UC38" s="81">
        <f>0</f>
        <v>0</v>
      </c>
      <c r="UD38" s="81">
        <f>0</f>
        <v>0</v>
      </c>
      <c r="UE38" s="81">
        <f>0</f>
        <v>0</v>
      </c>
      <c r="UF38" s="81">
        <f>0</f>
        <v>0</v>
      </c>
      <c r="UG38" s="81">
        <f>0</f>
        <v>0</v>
      </c>
      <c r="UH38" s="81">
        <f>0</f>
        <v>0</v>
      </c>
      <c r="UI38" s="81">
        <f>0</f>
        <v>0</v>
      </c>
      <c r="UJ38" s="81">
        <f>0</f>
        <v>0</v>
      </c>
      <c r="UK38" s="81">
        <f>0</f>
        <v>0</v>
      </c>
      <c r="UL38" s="81">
        <f>0</f>
        <v>0</v>
      </c>
      <c r="UM38" s="81">
        <f>0</f>
        <v>0</v>
      </c>
      <c r="UN38" s="81">
        <f>0</f>
        <v>0</v>
      </c>
      <c r="UO38" s="81">
        <f>0</f>
        <v>0</v>
      </c>
      <c r="UP38" s="81">
        <f>0</f>
        <v>0</v>
      </c>
      <c r="UQ38" s="81">
        <f>0</f>
        <v>0</v>
      </c>
      <c r="UR38" s="81">
        <f>0</f>
        <v>0</v>
      </c>
      <c r="US38" s="81">
        <f>0</f>
        <v>0</v>
      </c>
      <c r="UT38" s="81">
        <f>0</f>
        <v>0</v>
      </c>
      <c r="UU38" s="81">
        <f>0</f>
        <v>0</v>
      </c>
      <c r="UV38" s="81">
        <f>0</f>
        <v>0</v>
      </c>
      <c r="UW38" s="81">
        <f>0</f>
        <v>0</v>
      </c>
      <c r="UX38" s="81">
        <f>0</f>
        <v>0</v>
      </c>
      <c r="UY38" s="81">
        <f>0</f>
        <v>0</v>
      </c>
      <c r="UZ38" s="81">
        <f>0</f>
        <v>0</v>
      </c>
      <c r="VA38" s="81">
        <f>0</f>
        <v>0</v>
      </c>
      <c r="VB38" s="81">
        <f>0</f>
        <v>0</v>
      </c>
      <c r="VC38" s="81">
        <f>0</f>
        <v>0</v>
      </c>
      <c r="VD38" s="81">
        <f>0</f>
        <v>0</v>
      </c>
      <c r="VE38" s="81">
        <f>0</f>
        <v>0</v>
      </c>
      <c r="VF38" s="81">
        <f>0</f>
        <v>0</v>
      </c>
      <c r="VG38" s="81">
        <f>0</f>
        <v>0</v>
      </c>
      <c r="VH38" s="81">
        <f>0</f>
        <v>0</v>
      </c>
      <c r="VI38" s="81">
        <f>0</f>
        <v>0</v>
      </c>
      <c r="VJ38" s="81">
        <f>0</f>
        <v>0</v>
      </c>
      <c r="VK38" s="81">
        <f>0</f>
        <v>0</v>
      </c>
      <c r="VL38" s="81">
        <f>0</f>
        <v>0</v>
      </c>
      <c r="VM38" s="81">
        <f>0</f>
        <v>0</v>
      </c>
      <c r="VN38" s="81">
        <f>0</f>
        <v>0</v>
      </c>
      <c r="VO38" s="81">
        <f>0</f>
        <v>0</v>
      </c>
      <c r="VP38" s="81">
        <f>0</f>
        <v>0</v>
      </c>
      <c r="VQ38" s="81">
        <f>0</f>
        <v>0</v>
      </c>
      <c r="VR38" s="81">
        <f>0</f>
        <v>0</v>
      </c>
      <c r="VS38" s="81">
        <f>0</f>
        <v>0</v>
      </c>
      <c r="VT38" s="81">
        <f>0</f>
        <v>0</v>
      </c>
      <c r="VU38" s="81">
        <f>0</f>
        <v>0</v>
      </c>
      <c r="VV38" s="81">
        <f>0</f>
        <v>0</v>
      </c>
      <c r="VW38" s="81">
        <f>0</f>
        <v>0</v>
      </c>
      <c r="VX38" s="81">
        <f>0</f>
        <v>0</v>
      </c>
      <c r="VY38" s="81">
        <f>0</f>
        <v>0</v>
      </c>
      <c r="VZ38" s="81">
        <f>0</f>
        <v>0</v>
      </c>
      <c r="WA38" s="81">
        <f>0</f>
        <v>0</v>
      </c>
      <c r="WB38" s="81">
        <f>0</f>
        <v>0</v>
      </c>
      <c r="WC38" s="81">
        <f>0</f>
        <v>0</v>
      </c>
      <c r="WD38" s="81">
        <f>0</f>
        <v>0</v>
      </c>
      <c r="WE38" s="81">
        <f>0</f>
        <v>0</v>
      </c>
      <c r="WF38" s="81">
        <f>0</f>
        <v>0</v>
      </c>
      <c r="WG38" s="81">
        <f>0</f>
        <v>0</v>
      </c>
      <c r="WH38" s="81">
        <f>0</f>
        <v>0</v>
      </c>
      <c r="WI38" s="81">
        <f>0</f>
        <v>0</v>
      </c>
      <c r="WJ38" s="81">
        <f>0</f>
        <v>0</v>
      </c>
      <c r="WK38" s="81">
        <f>0</f>
        <v>0</v>
      </c>
      <c r="WL38" s="81">
        <f>0</f>
        <v>0</v>
      </c>
      <c r="WM38" s="81">
        <f>0</f>
        <v>0</v>
      </c>
      <c r="WN38" s="81">
        <f>0</f>
        <v>0</v>
      </c>
      <c r="WO38" s="81">
        <f>0</f>
        <v>0</v>
      </c>
      <c r="WP38" s="81">
        <f>0</f>
        <v>0</v>
      </c>
      <c r="WQ38" s="81">
        <f>0</f>
        <v>0</v>
      </c>
      <c r="WR38" s="81">
        <f>0</f>
        <v>0</v>
      </c>
      <c r="WS38" s="81">
        <f>0</f>
        <v>0</v>
      </c>
      <c r="WT38" s="81">
        <f>0</f>
        <v>0</v>
      </c>
      <c r="WU38" s="81">
        <f>0</f>
        <v>0</v>
      </c>
      <c r="WV38" s="81">
        <f>0</f>
        <v>0</v>
      </c>
      <c r="WW38" s="81">
        <f>0</f>
        <v>0</v>
      </c>
      <c r="WX38" s="81">
        <f>0</f>
        <v>0</v>
      </c>
      <c r="WY38" s="81">
        <f>0</f>
        <v>0</v>
      </c>
      <c r="WZ38" s="81">
        <f>0</f>
        <v>0</v>
      </c>
      <c r="XA38" s="81">
        <f>0</f>
        <v>0</v>
      </c>
      <c r="XB38" s="81">
        <f>0</f>
        <v>0</v>
      </c>
      <c r="XC38" s="81">
        <f>0</f>
        <v>0</v>
      </c>
      <c r="XD38" s="81">
        <f>0</f>
        <v>0</v>
      </c>
      <c r="XE38" s="81">
        <f>0</f>
        <v>0</v>
      </c>
      <c r="XF38" s="81">
        <f>0</f>
        <v>0</v>
      </c>
      <c r="XG38" s="81">
        <f>0</f>
        <v>0</v>
      </c>
      <c r="XH38" s="81">
        <f>0</f>
        <v>0</v>
      </c>
      <c r="XI38" s="81">
        <f>0</f>
        <v>0</v>
      </c>
      <c r="XJ38" s="81">
        <f>0</f>
        <v>0</v>
      </c>
      <c r="XK38" s="81">
        <f>0</f>
        <v>0</v>
      </c>
      <c r="XL38" s="81">
        <f>0</f>
        <v>0</v>
      </c>
      <c r="XM38" s="81">
        <f>0</f>
        <v>0</v>
      </c>
      <c r="XN38" s="81">
        <f>0</f>
        <v>0</v>
      </c>
      <c r="XO38" s="81">
        <f>0</f>
        <v>0</v>
      </c>
      <c r="XP38" s="81">
        <f>0</f>
        <v>0</v>
      </c>
      <c r="XQ38" s="81">
        <f>0</f>
        <v>0</v>
      </c>
      <c r="XR38" s="81">
        <f>0</f>
        <v>0</v>
      </c>
      <c r="XS38" s="81">
        <f>0</f>
        <v>0</v>
      </c>
      <c r="XT38" s="81">
        <f>0</f>
        <v>0</v>
      </c>
      <c r="XU38" s="81">
        <f>0</f>
        <v>0</v>
      </c>
      <c r="XV38" s="81">
        <f>0</f>
        <v>0</v>
      </c>
      <c r="XW38" s="81">
        <f>0</f>
        <v>0</v>
      </c>
      <c r="XX38" s="81">
        <f>0</f>
        <v>0</v>
      </c>
      <c r="XY38" s="81">
        <f>0</f>
        <v>0</v>
      </c>
      <c r="XZ38" s="81">
        <f>0</f>
        <v>0</v>
      </c>
      <c r="YA38" s="81">
        <f>0</f>
        <v>0</v>
      </c>
      <c r="YB38" s="81">
        <f>0</f>
        <v>0</v>
      </c>
      <c r="YC38" s="81">
        <f>0</f>
        <v>0</v>
      </c>
      <c r="YD38" s="81">
        <f>0</f>
        <v>0</v>
      </c>
      <c r="YE38" s="81">
        <f>0</f>
        <v>0</v>
      </c>
      <c r="YF38" s="81">
        <f>0</f>
        <v>0</v>
      </c>
      <c r="YG38" s="81">
        <f>0</f>
        <v>0</v>
      </c>
      <c r="YH38" s="81">
        <f>0</f>
        <v>0</v>
      </c>
      <c r="YI38" s="81">
        <f>0</f>
        <v>0</v>
      </c>
      <c r="YJ38" s="81">
        <f>0</f>
        <v>0</v>
      </c>
      <c r="YK38" s="81">
        <f>0</f>
        <v>0</v>
      </c>
      <c r="YL38" s="81">
        <f>0</f>
        <v>0</v>
      </c>
      <c r="YM38" s="81">
        <f>0</f>
        <v>0</v>
      </c>
      <c r="YN38" s="81">
        <f>0</f>
        <v>0</v>
      </c>
      <c r="YO38" s="81">
        <f>0</f>
        <v>0</v>
      </c>
      <c r="YP38" s="81">
        <f>0</f>
        <v>0</v>
      </c>
      <c r="YQ38" s="81">
        <f>0</f>
        <v>0</v>
      </c>
      <c r="YR38" s="81">
        <f>0</f>
        <v>0</v>
      </c>
      <c r="YS38" s="81">
        <f>0</f>
        <v>0</v>
      </c>
      <c r="YT38" s="81">
        <f>0</f>
        <v>0</v>
      </c>
      <c r="YU38" s="81">
        <f>0</f>
        <v>0</v>
      </c>
      <c r="YV38" s="81">
        <f>0</f>
        <v>0</v>
      </c>
      <c r="YW38" s="81">
        <f>0</f>
        <v>0</v>
      </c>
      <c r="YX38" s="81">
        <f>0</f>
        <v>0</v>
      </c>
      <c r="YY38" s="81">
        <f>0</f>
        <v>0</v>
      </c>
      <c r="YZ38" s="81">
        <f>0</f>
        <v>0</v>
      </c>
      <c r="ZA38" s="81">
        <f>0</f>
        <v>0</v>
      </c>
      <c r="ZB38" s="81">
        <f>0</f>
        <v>0</v>
      </c>
      <c r="ZC38" s="81">
        <f>0</f>
        <v>0</v>
      </c>
      <c r="ZD38" s="82">
        <f>0</f>
        <v>0</v>
      </c>
    </row>
    <row r="39" spans="1:680" s="8" customFormat="1" x14ac:dyDescent="0.25">
      <c r="A39" s="93" t="s">
        <v>98</v>
      </c>
      <c r="B39" s="41"/>
      <c r="C39" s="94"/>
      <c r="D39" s="119">
        <f>SUM(D24:D27,D38)</f>
        <v>99.954440000000005</v>
      </c>
      <c r="F39" s="29"/>
      <c r="G39" s="96"/>
      <c r="I39" s="54" t="str">
        <f t="shared" si="740"/>
        <v xml:space="preserve">PS CONGÉS PAYÉS </v>
      </c>
      <c r="J39" s="81">
        <f>0</f>
        <v>0</v>
      </c>
      <c r="K39" s="81">
        <f>0</f>
        <v>0</v>
      </c>
      <c r="L39" s="81">
        <f>0</f>
        <v>0</v>
      </c>
      <c r="M39" s="81">
        <f>0</f>
        <v>0</v>
      </c>
      <c r="N39" s="81">
        <f>0</f>
        <v>0</v>
      </c>
      <c r="O39" s="81">
        <f>0</f>
        <v>0</v>
      </c>
      <c r="P39" s="81">
        <f>0</f>
        <v>0</v>
      </c>
      <c r="Q39" s="81">
        <f>0</f>
        <v>0</v>
      </c>
      <c r="R39" s="81">
        <f>0</f>
        <v>0</v>
      </c>
      <c r="S39" s="81">
        <f>0</f>
        <v>0</v>
      </c>
      <c r="T39" s="81">
        <f>0</f>
        <v>0</v>
      </c>
      <c r="U39" s="81">
        <f>0</f>
        <v>0</v>
      </c>
      <c r="V39" s="81">
        <f>0</f>
        <v>0</v>
      </c>
      <c r="W39" s="81">
        <f>0</f>
        <v>0</v>
      </c>
      <c r="X39" s="81">
        <f>0</f>
        <v>0</v>
      </c>
      <c r="Y39" s="81">
        <f>0</f>
        <v>0</v>
      </c>
      <c r="Z39" s="81">
        <f>0</f>
        <v>0</v>
      </c>
      <c r="AA39" s="81">
        <f>0</f>
        <v>0</v>
      </c>
      <c r="AB39" s="81">
        <f>0</f>
        <v>0</v>
      </c>
      <c r="AC39" s="81">
        <f>0</f>
        <v>0</v>
      </c>
      <c r="AD39" s="81">
        <f>0</f>
        <v>0</v>
      </c>
      <c r="AE39" s="81">
        <f>0</f>
        <v>0</v>
      </c>
      <c r="AF39" s="81">
        <f>0</f>
        <v>0</v>
      </c>
      <c r="AG39" s="81">
        <f>0</f>
        <v>0</v>
      </c>
      <c r="AH39" s="81">
        <f>0</f>
        <v>0</v>
      </c>
      <c r="AI39" s="81">
        <f>0</f>
        <v>0</v>
      </c>
      <c r="AJ39" s="81">
        <f>0</f>
        <v>0</v>
      </c>
      <c r="AK39" s="81">
        <f>0</f>
        <v>0</v>
      </c>
      <c r="AL39" s="81">
        <f>0</f>
        <v>0</v>
      </c>
      <c r="AM39" s="81">
        <f>0</f>
        <v>0</v>
      </c>
      <c r="AN39" s="81">
        <f>0</f>
        <v>0</v>
      </c>
      <c r="AO39" s="81">
        <f>0</f>
        <v>0</v>
      </c>
      <c r="AP39" s="81">
        <f>0</f>
        <v>0</v>
      </c>
      <c r="AQ39" s="81">
        <f>0</f>
        <v>0</v>
      </c>
      <c r="AR39" s="81">
        <f>0</f>
        <v>0</v>
      </c>
      <c r="AS39" s="81">
        <f>0</f>
        <v>0</v>
      </c>
      <c r="AT39" s="81">
        <f>0</f>
        <v>0</v>
      </c>
      <c r="AU39" s="81">
        <f>0</f>
        <v>0</v>
      </c>
      <c r="AV39" s="81">
        <f>0</f>
        <v>0</v>
      </c>
      <c r="AW39" s="81">
        <f>0</f>
        <v>0</v>
      </c>
      <c r="AX39" s="81">
        <f>0</f>
        <v>0</v>
      </c>
      <c r="AY39" s="81">
        <f>0</f>
        <v>0</v>
      </c>
      <c r="AZ39" s="81">
        <f>0</f>
        <v>0</v>
      </c>
      <c r="BA39" s="81">
        <f>0</f>
        <v>0</v>
      </c>
      <c r="BB39" s="81">
        <f>0</f>
        <v>0</v>
      </c>
      <c r="BC39" s="81">
        <f>0</f>
        <v>0</v>
      </c>
      <c r="BD39" s="81">
        <f>0</f>
        <v>0</v>
      </c>
      <c r="BE39" s="81">
        <f>0</f>
        <v>0</v>
      </c>
      <c r="BF39" s="81">
        <f>0</f>
        <v>0</v>
      </c>
      <c r="BG39" s="81">
        <f>0</f>
        <v>0</v>
      </c>
      <c r="BH39" s="81">
        <f>0</f>
        <v>0</v>
      </c>
      <c r="BI39" s="81">
        <f>0</f>
        <v>0</v>
      </c>
      <c r="BJ39" s="81">
        <f>0</f>
        <v>0</v>
      </c>
      <c r="BK39" s="81">
        <f>0</f>
        <v>0</v>
      </c>
      <c r="BL39" s="81">
        <f>0</f>
        <v>0</v>
      </c>
      <c r="BM39" s="81">
        <f>0</f>
        <v>0</v>
      </c>
      <c r="BN39" s="81">
        <f>0</f>
        <v>0</v>
      </c>
      <c r="BO39" s="81">
        <f>0</f>
        <v>0</v>
      </c>
      <c r="BP39" s="81">
        <f>0</f>
        <v>0</v>
      </c>
      <c r="BQ39" s="81">
        <f>0</f>
        <v>0</v>
      </c>
      <c r="BR39" s="81">
        <f>0</f>
        <v>0</v>
      </c>
      <c r="BS39" s="81">
        <f>0</f>
        <v>0</v>
      </c>
      <c r="BT39" s="81">
        <f>0</f>
        <v>0</v>
      </c>
      <c r="BU39" s="81">
        <f>0</f>
        <v>0</v>
      </c>
      <c r="BV39" s="81">
        <f>0</f>
        <v>0</v>
      </c>
      <c r="BW39" s="81">
        <f>0</f>
        <v>0</v>
      </c>
      <c r="BX39" s="81">
        <f>0</f>
        <v>0</v>
      </c>
      <c r="BY39" s="81">
        <f>0</f>
        <v>0</v>
      </c>
      <c r="BZ39" s="81">
        <f>0</f>
        <v>0</v>
      </c>
      <c r="CA39" s="81">
        <f>0</f>
        <v>0</v>
      </c>
      <c r="CB39" s="81">
        <f>0</f>
        <v>0</v>
      </c>
      <c r="CC39" s="81">
        <f>0</f>
        <v>0</v>
      </c>
      <c r="CD39" s="81">
        <f>0</f>
        <v>0</v>
      </c>
      <c r="CE39" s="81">
        <f>0</f>
        <v>0</v>
      </c>
      <c r="CF39" s="81">
        <f>0</f>
        <v>0</v>
      </c>
      <c r="CG39" s="81">
        <f>0</f>
        <v>0</v>
      </c>
      <c r="CH39" s="81">
        <f>0</f>
        <v>0</v>
      </c>
      <c r="CI39" s="81">
        <f>0</f>
        <v>0</v>
      </c>
      <c r="CJ39" s="81">
        <f>0</f>
        <v>0</v>
      </c>
      <c r="CK39" s="81">
        <f>0</f>
        <v>0</v>
      </c>
      <c r="CL39" s="81">
        <f>0</f>
        <v>0</v>
      </c>
      <c r="CM39" s="81">
        <f>0</f>
        <v>0</v>
      </c>
      <c r="CN39" s="81">
        <f>0</f>
        <v>0</v>
      </c>
      <c r="CO39" s="81">
        <f>0</f>
        <v>0</v>
      </c>
      <c r="CP39" s="81">
        <f>0</f>
        <v>0</v>
      </c>
      <c r="CQ39" s="81">
        <f>0</f>
        <v>0</v>
      </c>
      <c r="CR39" s="81">
        <f>0</f>
        <v>0</v>
      </c>
      <c r="CS39" s="81">
        <f>0</f>
        <v>0</v>
      </c>
      <c r="CT39" s="81">
        <f>0</f>
        <v>0</v>
      </c>
      <c r="CU39" s="81">
        <f>0</f>
        <v>0</v>
      </c>
      <c r="CV39" s="81">
        <f>0</f>
        <v>0</v>
      </c>
      <c r="CW39" s="81">
        <f>0</f>
        <v>0</v>
      </c>
      <c r="CX39" s="81">
        <f>0</f>
        <v>0</v>
      </c>
      <c r="CY39" s="81">
        <f>0</f>
        <v>0</v>
      </c>
      <c r="CZ39" s="81">
        <f>0</f>
        <v>0</v>
      </c>
      <c r="DA39" s="81">
        <f>0</f>
        <v>0</v>
      </c>
      <c r="DB39" s="81">
        <f>0</f>
        <v>0</v>
      </c>
      <c r="DC39" s="81">
        <f>0</f>
        <v>0</v>
      </c>
      <c r="DD39" s="81">
        <f>0</f>
        <v>0</v>
      </c>
      <c r="DE39" s="81">
        <f>0</f>
        <v>0</v>
      </c>
      <c r="DF39" s="81">
        <f>0</f>
        <v>0</v>
      </c>
      <c r="DG39" s="81">
        <f>0</f>
        <v>0</v>
      </c>
      <c r="DH39" s="81">
        <f>0</f>
        <v>0</v>
      </c>
      <c r="DI39" s="81">
        <f>0</f>
        <v>0</v>
      </c>
      <c r="DJ39" s="81">
        <f>0</f>
        <v>0</v>
      </c>
      <c r="DK39" s="81">
        <f>0</f>
        <v>0</v>
      </c>
      <c r="DL39" s="81">
        <f>0</f>
        <v>0</v>
      </c>
      <c r="DM39" s="81">
        <f>0</f>
        <v>0</v>
      </c>
      <c r="DN39" s="81">
        <f>0</f>
        <v>0</v>
      </c>
      <c r="DO39" s="81">
        <f>0</f>
        <v>0</v>
      </c>
      <c r="DP39" s="81">
        <f>0</f>
        <v>0</v>
      </c>
      <c r="DQ39" s="81">
        <f>0</f>
        <v>0</v>
      </c>
      <c r="DR39" s="81">
        <f>0</f>
        <v>0</v>
      </c>
      <c r="DS39" s="81">
        <f>0</f>
        <v>0</v>
      </c>
      <c r="DT39" s="81">
        <f>0</f>
        <v>0</v>
      </c>
      <c r="DU39" s="81">
        <f>0</f>
        <v>0</v>
      </c>
      <c r="DV39" s="81">
        <f>0</f>
        <v>0</v>
      </c>
      <c r="DW39" s="81">
        <f>0</f>
        <v>0</v>
      </c>
      <c r="DX39" s="81">
        <f>0</f>
        <v>0</v>
      </c>
      <c r="DY39" s="81">
        <f>0</f>
        <v>0</v>
      </c>
      <c r="DZ39" s="81">
        <f>0</f>
        <v>0</v>
      </c>
      <c r="EA39" s="81">
        <f>0</f>
        <v>0</v>
      </c>
      <c r="EB39" s="81">
        <f>0</f>
        <v>0</v>
      </c>
      <c r="EC39" s="81">
        <f>0</f>
        <v>0</v>
      </c>
      <c r="ED39" s="81">
        <f>0</f>
        <v>0</v>
      </c>
      <c r="EE39" s="81">
        <f>0</f>
        <v>0</v>
      </c>
      <c r="EF39" s="81">
        <f>0</f>
        <v>0</v>
      </c>
      <c r="EG39" s="81">
        <f>0</f>
        <v>0</v>
      </c>
      <c r="EH39" s="81">
        <f>0</f>
        <v>0</v>
      </c>
      <c r="EI39" s="81">
        <f>0</f>
        <v>0</v>
      </c>
      <c r="EJ39" s="81">
        <f>0</f>
        <v>0</v>
      </c>
      <c r="EK39" s="81">
        <f>0</f>
        <v>0</v>
      </c>
      <c r="EL39" s="81">
        <f>0</f>
        <v>0</v>
      </c>
      <c r="EM39" s="81">
        <f>0</f>
        <v>0</v>
      </c>
      <c r="EN39" s="81">
        <f>0</f>
        <v>0</v>
      </c>
      <c r="EO39" s="81">
        <f>0</f>
        <v>0</v>
      </c>
      <c r="EP39" s="81">
        <f>0</f>
        <v>0</v>
      </c>
      <c r="EQ39" s="81">
        <f>0</f>
        <v>0</v>
      </c>
      <c r="ER39" s="81">
        <f>0</f>
        <v>0</v>
      </c>
      <c r="ES39" s="81">
        <f>0</f>
        <v>0</v>
      </c>
      <c r="ET39" s="81">
        <f>0</f>
        <v>0</v>
      </c>
      <c r="EU39" s="81">
        <f>0</f>
        <v>0</v>
      </c>
      <c r="EV39" s="81">
        <f>0</f>
        <v>0</v>
      </c>
      <c r="EW39" s="81">
        <f>0</f>
        <v>0</v>
      </c>
      <c r="EX39" s="81">
        <f>0</f>
        <v>0</v>
      </c>
      <c r="EY39" s="81">
        <f>0</f>
        <v>0</v>
      </c>
      <c r="EZ39" s="81">
        <f>0</f>
        <v>0</v>
      </c>
      <c r="FA39" s="81">
        <f>0</f>
        <v>0</v>
      </c>
      <c r="FB39" s="81">
        <f>0</f>
        <v>0</v>
      </c>
      <c r="FC39" s="81">
        <f>0</f>
        <v>0</v>
      </c>
      <c r="FD39" s="81">
        <f>0</f>
        <v>0</v>
      </c>
      <c r="FE39" s="81">
        <f>0</f>
        <v>0</v>
      </c>
      <c r="FF39" s="81">
        <f>0</f>
        <v>0</v>
      </c>
      <c r="FG39" s="81">
        <f>0</f>
        <v>0</v>
      </c>
      <c r="FH39" s="81">
        <f>0</f>
        <v>0</v>
      </c>
      <c r="FI39" s="81">
        <f>0</f>
        <v>0</v>
      </c>
      <c r="FJ39" s="81">
        <f>0</f>
        <v>0</v>
      </c>
      <c r="FK39" s="81">
        <f>0</f>
        <v>0</v>
      </c>
      <c r="FL39" s="81">
        <f>0</f>
        <v>0</v>
      </c>
      <c r="FM39" s="81">
        <f>0</f>
        <v>0</v>
      </c>
      <c r="FN39" s="81">
        <f>0</f>
        <v>0</v>
      </c>
      <c r="FO39" s="81">
        <f>0</f>
        <v>0</v>
      </c>
      <c r="FP39" s="81">
        <f>0</f>
        <v>0</v>
      </c>
      <c r="FQ39" s="81">
        <f>0</f>
        <v>0</v>
      </c>
      <c r="FR39" s="81">
        <f>0</f>
        <v>0</v>
      </c>
      <c r="FS39" s="81">
        <f>0</f>
        <v>0</v>
      </c>
      <c r="FT39" s="81">
        <f>0</f>
        <v>0</v>
      </c>
      <c r="FU39" s="81">
        <f>0</f>
        <v>0</v>
      </c>
      <c r="FV39" s="81">
        <f>0</f>
        <v>0</v>
      </c>
      <c r="FW39" s="81">
        <f>0</f>
        <v>0</v>
      </c>
      <c r="FX39" s="81">
        <f>0</f>
        <v>0</v>
      </c>
      <c r="FY39" s="81">
        <f>0</f>
        <v>0</v>
      </c>
      <c r="FZ39" s="81">
        <f>0</f>
        <v>0</v>
      </c>
      <c r="GA39" s="81">
        <f>0</f>
        <v>0</v>
      </c>
      <c r="GB39" s="81">
        <f>0</f>
        <v>0</v>
      </c>
      <c r="GC39" s="81">
        <f>0</f>
        <v>0</v>
      </c>
      <c r="GD39" s="81">
        <f>0</f>
        <v>0</v>
      </c>
      <c r="GE39" s="81">
        <f>0</f>
        <v>0</v>
      </c>
      <c r="GF39" s="81">
        <f>0</f>
        <v>0</v>
      </c>
      <c r="GG39" s="81">
        <f>0</f>
        <v>0</v>
      </c>
      <c r="GH39" s="81">
        <f>0</f>
        <v>0</v>
      </c>
      <c r="GI39" s="81">
        <f>0</f>
        <v>0</v>
      </c>
      <c r="GJ39" s="81">
        <f>0</f>
        <v>0</v>
      </c>
      <c r="GK39" s="81">
        <f>0</f>
        <v>0</v>
      </c>
      <c r="GL39" s="81">
        <f>0</f>
        <v>0</v>
      </c>
      <c r="GM39" s="81">
        <f>0</f>
        <v>0</v>
      </c>
      <c r="GN39" s="81">
        <f>0</f>
        <v>0</v>
      </c>
      <c r="GO39" s="81">
        <f>0</f>
        <v>0</v>
      </c>
      <c r="GP39" s="81">
        <f>0</f>
        <v>0</v>
      </c>
      <c r="GQ39" s="81">
        <f>0</f>
        <v>0</v>
      </c>
      <c r="GR39" s="81">
        <f>0</f>
        <v>0</v>
      </c>
      <c r="GS39" s="81">
        <f>0</f>
        <v>0</v>
      </c>
      <c r="GT39" s="81">
        <f>0</f>
        <v>0</v>
      </c>
      <c r="GU39" s="81">
        <f>0</f>
        <v>0</v>
      </c>
      <c r="GV39" s="81">
        <f>0</f>
        <v>0</v>
      </c>
      <c r="GW39" s="81">
        <f>0</f>
        <v>0</v>
      </c>
      <c r="GX39" s="81">
        <f>0</f>
        <v>0</v>
      </c>
      <c r="GY39" s="81">
        <f>0</f>
        <v>0</v>
      </c>
      <c r="GZ39" s="81">
        <f>0</f>
        <v>0</v>
      </c>
      <c r="HA39" s="81">
        <f>0</f>
        <v>0</v>
      </c>
      <c r="HB39" s="81">
        <f>0</f>
        <v>0</v>
      </c>
      <c r="HC39" s="81">
        <f>0</f>
        <v>0</v>
      </c>
      <c r="HD39" s="81">
        <f>0</f>
        <v>0</v>
      </c>
      <c r="HE39" s="81">
        <f>0</f>
        <v>0</v>
      </c>
      <c r="HF39" s="81">
        <f>0</f>
        <v>0</v>
      </c>
      <c r="HG39" s="81">
        <f>0</f>
        <v>0</v>
      </c>
      <c r="HH39" s="81">
        <f>0</f>
        <v>0</v>
      </c>
      <c r="HI39" s="81">
        <f>0</f>
        <v>0</v>
      </c>
      <c r="HJ39" s="81">
        <f>0</f>
        <v>0</v>
      </c>
      <c r="HK39" s="81">
        <f>0</f>
        <v>0</v>
      </c>
      <c r="HL39" s="81">
        <f>0</f>
        <v>0</v>
      </c>
      <c r="HM39" s="81">
        <f>0</f>
        <v>0</v>
      </c>
      <c r="HN39" s="81">
        <f>0</f>
        <v>0</v>
      </c>
      <c r="HO39" s="81">
        <f>0</f>
        <v>0</v>
      </c>
      <c r="HP39" s="81">
        <f>0</f>
        <v>0</v>
      </c>
      <c r="HQ39" s="81">
        <f>0</f>
        <v>0</v>
      </c>
      <c r="HR39" s="81">
        <f>0</f>
        <v>0</v>
      </c>
      <c r="HS39" s="81">
        <f>0</f>
        <v>0</v>
      </c>
      <c r="HT39" s="81">
        <f>0</f>
        <v>0</v>
      </c>
      <c r="HU39" s="81">
        <f>0</f>
        <v>0</v>
      </c>
      <c r="HV39" s="81">
        <f>0</f>
        <v>0</v>
      </c>
      <c r="HW39" s="81">
        <f>0</f>
        <v>0</v>
      </c>
      <c r="HX39" s="81">
        <f>0</f>
        <v>0</v>
      </c>
      <c r="HY39" s="81">
        <f>0</f>
        <v>0</v>
      </c>
      <c r="HZ39" s="81">
        <f>0</f>
        <v>0</v>
      </c>
      <c r="IA39" s="81">
        <f>0</f>
        <v>0</v>
      </c>
      <c r="IB39" s="81">
        <f>0</f>
        <v>0</v>
      </c>
      <c r="IC39" s="81">
        <f>0</f>
        <v>0</v>
      </c>
      <c r="ID39" s="81">
        <f>0</f>
        <v>0</v>
      </c>
      <c r="IE39" s="81">
        <f>0</f>
        <v>0</v>
      </c>
      <c r="IF39" s="81">
        <f>0</f>
        <v>0</v>
      </c>
      <c r="IG39" s="81">
        <f>0</f>
        <v>0</v>
      </c>
      <c r="IH39" s="81">
        <f>0</f>
        <v>0</v>
      </c>
      <c r="II39" s="81">
        <f>0</f>
        <v>0</v>
      </c>
      <c r="IJ39" s="81">
        <f>0</f>
        <v>0</v>
      </c>
      <c r="IK39" s="81">
        <f>0</f>
        <v>0</v>
      </c>
      <c r="IL39" s="81">
        <f>0</f>
        <v>0</v>
      </c>
      <c r="IM39" s="81">
        <f>0</f>
        <v>0</v>
      </c>
      <c r="IN39" s="81">
        <f>0</f>
        <v>0</v>
      </c>
      <c r="IO39" s="81">
        <f>0</f>
        <v>0</v>
      </c>
      <c r="IP39" s="81">
        <f>0</f>
        <v>0</v>
      </c>
      <c r="IQ39" s="81">
        <f>0</f>
        <v>0</v>
      </c>
      <c r="IR39" s="81">
        <f>0</f>
        <v>0</v>
      </c>
      <c r="IS39" s="81">
        <f>0</f>
        <v>0</v>
      </c>
      <c r="IT39" s="81">
        <f>0</f>
        <v>0</v>
      </c>
      <c r="IU39" s="81">
        <f>0</f>
        <v>0</v>
      </c>
      <c r="IV39" s="81">
        <f>0</f>
        <v>0</v>
      </c>
      <c r="IW39" s="81">
        <f>0</f>
        <v>0</v>
      </c>
      <c r="IX39" s="81">
        <f>0</f>
        <v>0</v>
      </c>
      <c r="IY39" s="81">
        <f>0</f>
        <v>0</v>
      </c>
      <c r="IZ39" s="81">
        <f>0</f>
        <v>0</v>
      </c>
      <c r="JA39" s="81">
        <f>0</f>
        <v>0</v>
      </c>
      <c r="JB39" s="81">
        <f>0</f>
        <v>0</v>
      </c>
      <c r="JC39" s="81">
        <f>0</f>
        <v>0</v>
      </c>
      <c r="JD39" s="81">
        <f>0</f>
        <v>0</v>
      </c>
      <c r="JE39" s="81">
        <f>0</f>
        <v>0</v>
      </c>
      <c r="JF39" s="81">
        <f>0</f>
        <v>0</v>
      </c>
      <c r="JG39" s="81">
        <f>0</f>
        <v>0</v>
      </c>
      <c r="JH39" s="81">
        <f>0</f>
        <v>0</v>
      </c>
      <c r="JI39" s="81">
        <f>0</f>
        <v>0</v>
      </c>
      <c r="JJ39" s="81">
        <f>0</f>
        <v>0</v>
      </c>
      <c r="JK39" s="81">
        <f>0</f>
        <v>0</v>
      </c>
      <c r="JL39" s="81">
        <f>0</f>
        <v>0</v>
      </c>
      <c r="JM39" s="81">
        <f>0</f>
        <v>0</v>
      </c>
      <c r="JN39" s="81">
        <f>0</f>
        <v>0</v>
      </c>
      <c r="JO39" s="81">
        <f>0</f>
        <v>0</v>
      </c>
      <c r="JP39" s="81">
        <f>0</f>
        <v>0</v>
      </c>
      <c r="JQ39" s="81">
        <f>0</f>
        <v>0</v>
      </c>
      <c r="JR39" s="81">
        <f>0</f>
        <v>0</v>
      </c>
      <c r="JS39" s="81">
        <f>0</f>
        <v>0</v>
      </c>
      <c r="JT39" s="81">
        <f>0</f>
        <v>0</v>
      </c>
      <c r="JU39" s="81">
        <f>0</f>
        <v>0</v>
      </c>
      <c r="JV39" s="81">
        <f>0</f>
        <v>0</v>
      </c>
      <c r="JW39" s="81">
        <f>0</f>
        <v>0</v>
      </c>
      <c r="JX39" s="81">
        <f>0</f>
        <v>0</v>
      </c>
      <c r="JY39" s="81">
        <f>0</f>
        <v>0</v>
      </c>
      <c r="JZ39" s="81">
        <f>0</f>
        <v>0</v>
      </c>
      <c r="KA39" s="81">
        <f>0</f>
        <v>0</v>
      </c>
      <c r="KB39" s="81">
        <f>0</f>
        <v>0</v>
      </c>
      <c r="KC39" s="81">
        <f>0</f>
        <v>0</v>
      </c>
      <c r="KD39" s="81">
        <f>0</f>
        <v>0</v>
      </c>
      <c r="KE39" s="81">
        <f>0</f>
        <v>0</v>
      </c>
      <c r="KF39" s="81">
        <f>0</f>
        <v>0</v>
      </c>
      <c r="KG39" s="81">
        <f>0</f>
        <v>0</v>
      </c>
      <c r="KH39" s="81">
        <f>0</f>
        <v>0</v>
      </c>
      <c r="KI39" s="81">
        <f>0</f>
        <v>0</v>
      </c>
      <c r="KJ39" s="81">
        <f>0</f>
        <v>0</v>
      </c>
      <c r="KK39" s="81">
        <f>0</f>
        <v>0</v>
      </c>
      <c r="KL39" s="81">
        <f>0</f>
        <v>0</v>
      </c>
      <c r="KM39" s="81">
        <f>0</f>
        <v>0</v>
      </c>
      <c r="KN39" s="81">
        <f>0</f>
        <v>0</v>
      </c>
      <c r="KO39" s="81">
        <f>0</f>
        <v>0</v>
      </c>
      <c r="KP39" s="81">
        <f>0</f>
        <v>0</v>
      </c>
      <c r="KQ39" s="81">
        <f>0</f>
        <v>0</v>
      </c>
      <c r="KR39" s="81">
        <f>0</f>
        <v>0</v>
      </c>
      <c r="KS39" s="81">
        <f>0</f>
        <v>0</v>
      </c>
      <c r="KT39" s="81">
        <f>0</f>
        <v>0</v>
      </c>
      <c r="KU39" s="81">
        <f>0</f>
        <v>0</v>
      </c>
      <c r="KV39" s="81">
        <f>0</f>
        <v>0</v>
      </c>
      <c r="KW39" s="81">
        <f>0</f>
        <v>0</v>
      </c>
      <c r="KX39" s="81">
        <f>0</f>
        <v>0</v>
      </c>
      <c r="KY39" s="81">
        <f>0</f>
        <v>0</v>
      </c>
      <c r="KZ39" s="81">
        <f>0</f>
        <v>0</v>
      </c>
      <c r="LA39" s="81">
        <f>0</f>
        <v>0</v>
      </c>
      <c r="LB39" s="81">
        <f>0</f>
        <v>0</v>
      </c>
      <c r="LC39" s="81">
        <f>0</f>
        <v>0</v>
      </c>
      <c r="LD39" s="81">
        <f>0</f>
        <v>0</v>
      </c>
      <c r="LE39" s="81">
        <f>0</f>
        <v>0</v>
      </c>
      <c r="LF39" s="81">
        <f>0</f>
        <v>0</v>
      </c>
      <c r="LG39" s="81">
        <f>0</f>
        <v>0</v>
      </c>
      <c r="LH39" s="81">
        <f>0</f>
        <v>0</v>
      </c>
      <c r="LI39" s="81">
        <f>0</f>
        <v>0</v>
      </c>
      <c r="LJ39" s="81">
        <f>0</f>
        <v>0</v>
      </c>
      <c r="LK39" s="81">
        <f>0</f>
        <v>0</v>
      </c>
      <c r="LL39" s="81">
        <f>0</f>
        <v>0</v>
      </c>
      <c r="LM39" s="81">
        <f>0</f>
        <v>0</v>
      </c>
      <c r="LN39" s="81">
        <f>0</f>
        <v>0</v>
      </c>
      <c r="LO39" s="81">
        <f>0</f>
        <v>0</v>
      </c>
      <c r="LP39" s="81">
        <f>0</f>
        <v>0</v>
      </c>
      <c r="LQ39" s="81">
        <f>0</f>
        <v>0</v>
      </c>
      <c r="LR39" s="81">
        <f>0</f>
        <v>0</v>
      </c>
      <c r="LS39" s="81">
        <f>0</f>
        <v>0</v>
      </c>
      <c r="LT39" s="81">
        <f>0</f>
        <v>0</v>
      </c>
      <c r="LU39" s="81">
        <f>0</f>
        <v>0</v>
      </c>
      <c r="LV39" s="81">
        <f>0</f>
        <v>0</v>
      </c>
      <c r="LW39" s="81">
        <f>0</f>
        <v>0</v>
      </c>
      <c r="LX39" s="81">
        <f>0</f>
        <v>0</v>
      </c>
      <c r="LY39" s="81">
        <f>0</f>
        <v>0</v>
      </c>
      <c r="LZ39" s="81">
        <f>0</f>
        <v>0</v>
      </c>
      <c r="MA39" s="81">
        <f>0</f>
        <v>0</v>
      </c>
      <c r="MB39" s="81">
        <f>0</f>
        <v>0</v>
      </c>
      <c r="MC39" s="81">
        <f>0</f>
        <v>0</v>
      </c>
      <c r="MD39" s="81">
        <f>0</f>
        <v>0</v>
      </c>
      <c r="ME39" s="81">
        <f>0</f>
        <v>0</v>
      </c>
      <c r="MF39" s="81">
        <f>0</f>
        <v>0</v>
      </c>
      <c r="MG39" s="81">
        <f>0</f>
        <v>0</v>
      </c>
      <c r="MH39" s="81">
        <f>0</f>
        <v>0</v>
      </c>
      <c r="MI39" s="81">
        <f>0</f>
        <v>0</v>
      </c>
      <c r="MJ39" s="81">
        <f>0</f>
        <v>0</v>
      </c>
      <c r="MK39" s="81">
        <f>0</f>
        <v>0</v>
      </c>
      <c r="ML39" s="81">
        <f>0</f>
        <v>0</v>
      </c>
      <c r="MM39" s="81">
        <f>0</f>
        <v>0</v>
      </c>
      <c r="MN39" s="81">
        <f>0</f>
        <v>0</v>
      </c>
      <c r="MO39" s="81">
        <f>0</f>
        <v>0</v>
      </c>
      <c r="MP39" s="81">
        <f>0</f>
        <v>0</v>
      </c>
      <c r="MQ39" s="81">
        <f>0</f>
        <v>0</v>
      </c>
      <c r="MR39" s="81">
        <f>0</f>
        <v>0</v>
      </c>
      <c r="MS39" s="81">
        <f>0</f>
        <v>0</v>
      </c>
      <c r="MT39" s="81">
        <f>0</f>
        <v>0</v>
      </c>
      <c r="MU39" s="81">
        <f>0</f>
        <v>0</v>
      </c>
      <c r="MV39" s="81">
        <f>0</f>
        <v>0</v>
      </c>
      <c r="MW39" s="81">
        <f>0</f>
        <v>0</v>
      </c>
      <c r="MX39" s="81">
        <f>0</f>
        <v>0</v>
      </c>
      <c r="MY39" s="81">
        <f>0</f>
        <v>0</v>
      </c>
      <c r="MZ39" s="81">
        <f>0</f>
        <v>0</v>
      </c>
      <c r="NA39" s="81">
        <f>0</f>
        <v>0</v>
      </c>
      <c r="NB39" s="81">
        <f>0</f>
        <v>0</v>
      </c>
      <c r="NC39" s="81">
        <f>0</f>
        <v>0</v>
      </c>
      <c r="ND39" s="81">
        <f>0</f>
        <v>0</v>
      </c>
      <c r="NE39" s="81">
        <f>0</f>
        <v>0</v>
      </c>
      <c r="NF39" s="81">
        <f>0</f>
        <v>0</v>
      </c>
      <c r="NG39" s="81">
        <f>0</f>
        <v>0</v>
      </c>
      <c r="NH39" s="81">
        <f>0</f>
        <v>0</v>
      </c>
      <c r="NI39" s="81">
        <f>0</f>
        <v>0</v>
      </c>
      <c r="NJ39" s="81">
        <f>0</f>
        <v>0</v>
      </c>
      <c r="NK39" s="81">
        <f>0</f>
        <v>0</v>
      </c>
      <c r="NL39" s="81">
        <f>0</f>
        <v>0</v>
      </c>
      <c r="NM39" s="81">
        <f>0</f>
        <v>0</v>
      </c>
      <c r="NN39" s="81">
        <f>0</f>
        <v>0</v>
      </c>
      <c r="NO39" s="81">
        <f>0</f>
        <v>0</v>
      </c>
      <c r="NP39" s="81">
        <f>0</f>
        <v>0</v>
      </c>
      <c r="NQ39" s="81">
        <f>0</f>
        <v>0</v>
      </c>
      <c r="NR39" s="81">
        <f>0</f>
        <v>0</v>
      </c>
      <c r="NS39" s="81">
        <f>0</f>
        <v>0</v>
      </c>
      <c r="NT39" s="81">
        <f>0</f>
        <v>0</v>
      </c>
      <c r="NU39" s="81">
        <f>0</f>
        <v>0</v>
      </c>
      <c r="NV39" s="81">
        <f>0</f>
        <v>0</v>
      </c>
      <c r="NW39" s="81">
        <f>0</f>
        <v>0</v>
      </c>
      <c r="NX39" s="81">
        <f>0</f>
        <v>0</v>
      </c>
      <c r="NY39" s="81">
        <f>0</f>
        <v>0</v>
      </c>
      <c r="NZ39" s="81">
        <f>0</f>
        <v>0</v>
      </c>
      <c r="OA39" s="81">
        <f>0</f>
        <v>0</v>
      </c>
      <c r="OB39" s="81">
        <f>0</f>
        <v>0</v>
      </c>
      <c r="OC39" s="81">
        <f>0</f>
        <v>0</v>
      </c>
      <c r="OD39" s="81">
        <f>0</f>
        <v>0</v>
      </c>
      <c r="OE39" s="81">
        <f>0</f>
        <v>0</v>
      </c>
      <c r="OF39" s="81">
        <f>0</f>
        <v>0</v>
      </c>
      <c r="OG39" s="81">
        <f>0</f>
        <v>0</v>
      </c>
      <c r="OH39" s="81">
        <f>0</f>
        <v>0</v>
      </c>
      <c r="OI39" s="81">
        <f>0</f>
        <v>0</v>
      </c>
      <c r="OJ39" s="81">
        <f>0</f>
        <v>0</v>
      </c>
      <c r="OK39" s="81">
        <f>0</f>
        <v>0</v>
      </c>
      <c r="OL39" s="81">
        <f>0</f>
        <v>0</v>
      </c>
      <c r="OM39" s="81">
        <f>0</f>
        <v>0</v>
      </c>
      <c r="ON39" s="81">
        <f>0</f>
        <v>0</v>
      </c>
      <c r="OO39" s="81">
        <f>0</f>
        <v>0</v>
      </c>
      <c r="OP39" s="81">
        <f>0</f>
        <v>0</v>
      </c>
      <c r="OQ39" s="81">
        <f>0</f>
        <v>0</v>
      </c>
      <c r="OR39" s="81">
        <f>0</f>
        <v>0</v>
      </c>
      <c r="OS39" s="81">
        <f>0</f>
        <v>0</v>
      </c>
      <c r="OT39" s="81">
        <f>0</f>
        <v>0</v>
      </c>
      <c r="OU39" s="81">
        <f>0</f>
        <v>0</v>
      </c>
      <c r="OV39" s="81">
        <f>0</f>
        <v>0</v>
      </c>
      <c r="OW39" s="81">
        <f>0</f>
        <v>0</v>
      </c>
      <c r="OX39" s="81">
        <f>0</f>
        <v>0</v>
      </c>
      <c r="OY39" s="81">
        <f>0</f>
        <v>0</v>
      </c>
      <c r="OZ39" s="81">
        <f>0</f>
        <v>0</v>
      </c>
      <c r="PA39" s="81">
        <f>0</f>
        <v>0</v>
      </c>
      <c r="PB39" s="81">
        <f>0</f>
        <v>0</v>
      </c>
      <c r="PC39" s="81">
        <f>0</f>
        <v>0</v>
      </c>
      <c r="PD39" s="81">
        <f>0</f>
        <v>0</v>
      </c>
      <c r="PE39" s="81">
        <f>0</f>
        <v>0</v>
      </c>
      <c r="PF39" s="81">
        <f>0</f>
        <v>0</v>
      </c>
      <c r="PG39" s="81">
        <f>0</f>
        <v>0</v>
      </c>
      <c r="PH39" s="81">
        <f>0</f>
        <v>0</v>
      </c>
      <c r="PI39" s="81">
        <f>0</f>
        <v>0</v>
      </c>
      <c r="PJ39" s="81">
        <f>0</f>
        <v>0</v>
      </c>
      <c r="PK39" s="81">
        <f>0</f>
        <v>0</v>
      </c>
      <c r="PL39" s="81">
        <f>0</f>
        <v>0</v>
      </c>
      <c r="PM39" s="81">
        <f>0</f>
        <v>0</v>
      </c>
      <c r="PN39" s="81">
        <f>0</f>
        <v>0</v>
      </c>
      <c r="PO39" s="81">
        <f>0</f>
        <v>0</v>
      </c>
      <c r="PP39" s="81">
        <f>0</f>
        <v>0</v>
      </c>
      <c r="PQ39" s="81">
        <f>0</f>
        <v>0</v>
      </c>
      <c r="PR39" s="81">
        <f>0</f>
        <v>0</v>
      </c>
      <c r="PS39" s="81">
        <f>0</f>
        <v>0</v>
      </c>
      <c r="PT39" s="81">
        <f>0</f>
        <v>0</v>
      </c>
      <c r="PU39" s="81">
        <f>0</f>
        <v>0</v>
      </c>
      <c r="PV39" s="81">
        <f>0</f>
        <v>0</v>
      </c>
      <c r="PW39" s="81">
        <f>0</f>
        <v>0</v>
      </c>
      <c r="PX39" s="81">
        <f>0</f>
        <v>0</v>
      </c>
      <c r="PY39" s="81">
        <f>0</f>
        <v>0</v>
      </c>
      <c r="PZ39" s="81">
        <f>0</f>
        <v>0</v>
      </c>
      <c r="QA39" s="81">
        <f>0</f>
        <v>0</v>
      </c>
      <c r="QB39" s="81">
        <f>0</f>
        <v>0</v>
      </c>
      <c r="QC39" s="81">
        <f>0</f>
        <v>0</v>
      </c>
      <c r="QD39" s="81">
        <f>0</f>
        <v>0</v>
      </c>
      <c r="QE39" s="81">
        <f>0</f>
        <v>0</v>
      </c>
      <c r="QF39" s="81">
        <f>0</f>
        <v>0</v>
      </c>
      <c r="QG39" s="81">
        <f>0</f>
        <v>0</v>
      </c>
      <c r="QH39" s="81">
        <f>0</f>
        <v>0</v>
      </c>
      <c r="QI39" s="81">
        <f>0</f>
        <v>0</v>
      </c>
      <c r="QJ39" s="81">
        <f>0</f>
        <v>0</v>
      </c>
      <c r="QK39" s="81">
        <f>0</f>
        <v>0</v>
      </c>
      <c r="QL39" s="81">
        <f>0</f>
        <v>0</v>
      </c>
      <c r="QM39" s="81">
        <f>0</f>
        <v>0</v>
      </c>
      <c r="QN39" s="81">
        <f>0</f>
        <v>0</v>
      </c>
      <c r="QO39" s="81">
        <f>0</f>
        <v>0</v>
      </c>
      <c r="QP39" s="81">
        <f>0</f>
        <v>0</v>
      </c>
      <c r="QQ39" s="81">
        <f>0</f>
        <v>0</v>
      </c>
      <c r="QR39" s="81">
        <f>0</f>
        <v>0</v>
      </c>
      <c r="QS39" s="81">
        <f>0</f>
        <v>0</v>
      </c>
      <c r="QT39" s="81">
        <f>0</f>
        <v>0</v>
      </c>
      <c r="QU39" s="81">
        <f>0</f>
        <v>0</v>
      </c>
      <c r="QV39" s="81">
        <f>0</f>
        <v>0</v>
      </c>
      <c r="QW39" s="81">
        <f>0</f>
        <v>0</v>
      </c>
      <c r="QX39" s="81">
        <f>0</f>
        <v>0</v>
      </c>
      <c r="QY39" s="81">
        <f>0</f>
        <v>0</v>
      </c>
      <c r="QZ39" s="81">
        <f>0</f>
        <v>0</v>
      </c>
      <c r="RA39" s="81">
        <f>0</f>
        <v>0</v>
      </c>
      <c r="RB39" s="81">
        <f>0</f>
        <v>0</v>
      </c>
      <c r="RC39" s="81">
        <f>0</f>
        <v>0</v>
      </c>
      <c r="RD39" s="81">
        <f>0</f>
        <v>0</v>
      </c>
      <c r="RE39" s="81">
        <f>0</f>
        <v>0</v>
      </c>
      <c r="RF39" s="81">
        <f>0</f>
        <v>0</v>
      </c>
      <c r="RG39" s="81">
        <f>0</f>
        <v>0</v>
      </c>
      <c r="RH39" s="81">
        <f>0</f>
        <v>0</v>
      </c>
      <c r="RI39" s="81">
        <f>0</f>
        <v>0</v>
      </c>
      <c r="RJ39" s="81">
        <f>0</f>
        <v>0</v>
      </c>
      <c r="RK39" s="81">
        <f>0</f>
        <v>0</v>
      </c>
      <c r="RL39" s="81">
        <f>0</f>
        <v>0</v>
      </c>
      <c r="RM39" s="81">
        <f>0</f>
        <v>0</v>
      </c>
      <c r="RN39" s="81">
        <f>0</f>
        <v>0</v>
      </c>
      <c r="RO39" s="81">
        <f>0</f>
        <v>0</v>
      </c>
      <c r="RP39" s="81">
        <f>0</f>
        <v>0</v>
      </c>
      <c r="RQ39" s="81">
        <f>0</f>
        <v>0</v>
      </c>
      <c r="RR39" s="81">
        <f>0</f>
        <v>0</v>
      </c>
      <c r="RS39" s="81">
        <f>0</f>
        <v>0</v>
      </c>
      <c r="RT39" s="81">
        <f>0</f>
        <v>0</v>
      </c>
      <c r="RU39" s="81">
        <f>0</f>
        <v>0</v>
      </c>
      <c r="RV39" s="81">
        <f>0</f>
        <v>0</v>
      </c>
      <c r="RW39" s="81">
        <f>0</f>
        <v>0</v>
      </c>
      <c r="RX39" s="81">
        <f>0</f>
        <v>0</v>
      </c>
      <c r="RY39" s="81">
        <f>0</f>
        <v>0</v>
      </c>
      <c r="RZ39" s="81">
        <f>0</f>
        <v>0</v>
      </c>
      <c r="SA39" s="81">
        <f>0</f>
        <v>0</v>
      </c>
      <c r="SB39" s="81">
        <f>0</f>
        <v>0</v>
      </c>
      <c r="SC39" s="81">
        <f>0</f>
        <v>0</v>
      </c>
      <c r="SD39" s="81">
        <f>0</f>
        <v>0</v>
      </c>
      <c r="SE39" s="81">
        <f>0</f>
        <v>0</v>
      </c>
      <c r="SF39" s="81">
        <f>0</f>
        <v>0</v>
      </c>
      <c r="SG39" s="81">
        <f>0</f>
        <v>0</v>
      </c>
      <c r="SH39" s="81">
        <f>0</f>
        <v>0</v>
      </c>
      <c r="SI39" s="81">
        <f>0</f>
        <v>0</v>
      </c>
      <c r="SJ39" s="81">
        <f>0</f>
        <v>0</v>
      </c>
      <c r="SK39" s="81">
        <f>0</f>
        <v>0</v>
      </c>
      <c r="SL39" s="81">
        <f>0</f>
        <v>0</v>
      </c>
      <c r="SM39" s="81">
        <f>0</f>
        <v>0</v>
      </c>
      <c r="SN39" s="81">
        <f>0</f>
        <v>0</v>
      </c>
      <c r="SO39" s="81">
        <f>0</f>
        <v>0</v>
      </c>
      <c r="SP39" s="81">
        <f>0</f>
        <v>0</v>
      </c>
      <c r="SQ39" s="81">
        <f>0</f>
        <v>0</v>
      </c>
      <c r="SR39" s="81">
        <f>0</f>
        <v>0</v>
      </c>
      <c r="SS39" s="81">
        <f>0</f>
        <v>0</v>
      </c>
      <c r="ST39" s="81">
        <f>0</f>
        <v>0</v>
      </c>
      <c r="SU39" s="81">
        <f>0</f>
        <v>0</v>
      </c>
      <c r="SV39" s="81">
        <f>0</f>
        <v>0</v>
      </c>
      <c r="SW39" s="81">
        <f>0</f>
        <v>0</v>
      </c>
      <c r="SX39" s="81">
        <f>0</f>
        <v>0</v>
      </c>
      <c r="SY39" s="81">
        <f>0</f>
        <v>0</v>
      </c>
      <c r="SZ39" s="81">
        <f>0</f>
        <v>0</v>
      </c>
      <c r="TA39" s="81">
        <f>0</f>
        <v>0</v>
      </c>
      <c r="TB39" s="81">
        <f>0</f>
        <v>0</v>
      </c>
      <c r="TC39" s="81">
        <f>0</f>
        <v>0</v>
      </c>
      <c r="TD39" s="81">
        <f>0</f>
        <v>0</v>
      </c>
      <c r="TE39" s="81">
        <f>0</f>
        <v>0</v>
      </c>
      <c r="TF39" s="81">
        <f>0</f>
        <v>0</v>
      </c>
      <c r="TG39" s="81">
        <f>0</f>
        <v>0</v>
      </c>
      <c r="TH39" s="81">
        <f>0</f>
        <v>0</v>
      </c>
      <c r="TI39" s="81">
        <f>0</f>
        <v>0</v>
      </c>
      <c r="TJ39" s="81">
        <f>0</f>
        <v>0</v>
      </c>
      <c r="TK39" s="81">
        <f>0</f>
        <v>0</v>
      </c>
      <c r="TL39" s="81">
        <f>0</f>
        <v>0</v>
      </c>
      <c r="TM39" s="81">
        <f>0</f>
        <v>0</v>
      </c>
      <c r="TN39" s="81">
        <f>0</f>
        <v>0</v>
      </c>
      <c r="TO39" s="81">
        <f>0</f>
        <v>0</v>
      </c>
      <c r="TP39" s="81">
        <f>0</f>
        <v>0</v>
      </c>
      <c r="TQ39" s="81">
        <f>0</f>
        <v>0</v>
      </c>
      <c r="TR39" s="81">
        <f>0</f>
        <v>0</v>
      </c>
      <c r="TS39" s="81">
        <f>0</f>
        <v>0</v>
      </c>
      <c r="TT39" s="81">
        <f>0</f>
        <v>0</v>
      </c>
      <c r="TU39" s="81">
        <f>0</f>
        <v>0</v>
      </c>
      <c r="TV39" s="81">
        <f>0</f>
        <v>0</v>
      </c>
      <c r="TW39" s="81">
        <f>0</f>
        <v>0</v>
      </c>
      <c r="TX39" s="81">
        <f>0</f>
        <v>0</v>
      </c>
      <c r="TY39" s="81">
        <f>0</f>
        <v>0</v>
      </c>
      <c r="TZ39" s="81">
        <f>0</f>
        <v>0</v>
      </c>
      <c r="UA39" s="81">
        <f>0</f>
        <v>0</v>
      </c>
      <c r="UB39" s="81">
        <f>0</f>
        <v>0</v>
      </c>
      <c r="UC39" s="81">
        <f>0</f>
        <v>0</v>
      </c>
      <c r="UD39" s="81">
        <f>0</f>
        <v>0</v>
      </c>
      <c r="UE39" s="81">
        <f>0</f>
        <v>0</v>
      </c>
      <c r="UF39" s="81">
        <f>0</f>
        <v>0</v>
      </c>
      <c r="UG39" s="81">
        <f>0</f>
        <v>0</v>
      </c>
      <c r="UH39" s="81">
        <f>0</f>
        <v>0</v>
      </c>
      <c r="UI39" s="81">
        <f>0</f>
        <v>0</v>
      </c>
      <c r="UJ39" s="81">
        <f>0</f>
        <v>0</v>
      </c>
      <c r="UK39" s="81">
        <f>0</f>
        <v>0</v>
      </c>
      <c r="UL39" s="81">
        <f>0</f>
        <v>0</v>
      </c>
      <c r="UM39" s="81">
        <f>0</f>
        <v>0</v>
      </c>
      <c r="UN39" s="81">
        <f>0</f>
        <v>0</v>
      </c>
      <c r="UO39" s="81">
        <f>0</f>
        <v>0</v>
      </c>
      <c r="UP39" s="81">
        <f>0</f>
        <v>0</v>
      </c>
      <c r="UQ39" s="81">
        <f>0</f>
        <v>0</v>
      </c>
      <c r="UR39" s="81">
        <f>0</f>
        <v>0</v>
      </c>
      <c r="US39" s="81">
        <f>0</f>
        <v>0</v>
      </c>
      <c r="UT39" s="81">
        <f>0</f>
        <v>0</v>
      </c>
      <c r="UU39" s="81">
        <f>0</f>
        <v>0</v>
      </c>
      <c r="UV39" s="81">
        <f>0</f>
        <v>0</v>
      </c>
      <c r="UW39" s="81">
        <f>0</f>
        <v>0</v>
      </c>
      <c r="UX39" s="81">
        <f>0</f>
        <v>0</v>
      </c>
      <c r="UY39" s="81">
        <f>0</f>
        <v>0</v>
      </c>
      <c r="UZ39" s="81">
        <f>0</f>
        <v>0</v>
      </c>
      <c r="VA39" s="81">
        <f>0</f>
        <v>0</v>
      </c>
      <c r="VB39" s="81">
        <f>0</f>
        <v>0</v>
      </c>
      <c r="VC39" s="81">
        <f>0</f>
        <v>0</v>
      </c>
      <c r="VD39" s="81">
        <f>0</f>
        <v>0</v>
      </c>
      <c r="VE39" s="81">
        <f>0</f>
        <v>0</v>
      </c>
      <c r="VF39" s="81">
        <f>0</f>
        <v>0</v>
      </c>
      <c r="VG39" s="81">
        <f>0</f>
        <v>0</v>
      </c>
      <c r="VH39" s="81">
        <f>0</f>
        <v>0</v>
      </c>
      <c r="VI39" s="81">
        <f>0</f>
        <v>0</v>
      </c>
      <c r="VJ39" s="81">
        <f>0</f>
        <v>0</v>
      </c>
      <c r="VK39" s="81">
        <f>0</f>
        <v>0</v>
      </c>
      <c r="VL39" s="81">
        <f>0</f>
        <v>0</v>
      </c>
      <c r="VM39" s="81">
        <f>0</f>
        <v>0</v>
      </c>
      <c r="VN39" s="81">
        <f>0</f>
        <v>0</v>
      </c>
      <c r="VO39" s="81">
        <f>0</f>
        <v>0</v>
      </c>
      <c r="VP39" s="81">
        <f>0</f>
        <v>0</v>
      </c>
      <c r="VQ39" s="81">
        <f>0</f>
        <v>0</v>
      </c>
      <c r="VR39" s="81">
        <f>0</f>
        <v>0</v>
      </c>
      <c r="VS39" s="81">
        <f>0</f>
        <v>0</v>
      </c>
      <c r="VT39" s="81">
        <f>0</f>
        <v>0</v>
      </c>
      <c r="VU39" s="81">
        <f>0</f>
        <v>0</v>
      </c>
      <c r="VV39" s="81">
        <f>0</f>
        <v>0</v>
      </c>
      <c r="VW39" s="81">
        <f>0</f>
        <v>0</v>
      </c>
      <c r="VX39" s="81">
        <f>0</f>
        <v>0</v>
      </c>
      <c r="VY39" s="81">
        <f>0</f>
        <v>0</v>
      </c>
      <c r="VZ39" s="81">
        <f>0</f>
        <v>0</v>
      </c>
      <c r="WA39" s="81">
        <f>0</f>
        <v>0</v>
      </c>
      <c r="WB39" s="81">
        <f>0</f>
        <v>0</v>
      </c>
      <c r="WC39" s="81">
        <f>0</f>
        <v>0</v>
      </c>
      <c r="WD39" s="81">
        <f>0</f>
        <v>0</v>
      </c>
      <c r="WE39" s="81">
        <f>0</f>
        <v>0</v>
      </c>
      <c r="WF39" s="81">
        <f>0</f>
        <v>0</v>
      </c>
      <c r="WG39" s="81">
        <f>0</f>
        <v>0</v>
      </c>
      <c r="WH39" s="81">
        <f>0</f>
        <v>0</v>
      </c>
      <c r="WI39" s="81">
        <f>0</f>
        <v>0</v>
      </c>
      <c r="WJ39" s="81">
        <f>0</f>
        <v>0</v>
      </c>
      <c r="WK39" s="81">
        <f>0</f>
        <v>0</v>
      </c>
      <c r="WL39" s="81">
        <f>0</f>
        <v>0</v>
      </c>
      <c r="WM39" s="81">
        <f>0</f>
        <v>0</v>
      </c>
      <c r="WN39" s="81">
        <f>0</f>
        <v>0</v>
      </c>
      <c r="WO39" s="81">
        <f>0</f>
        <v>0</v>
      </c>
      <c r="WP39" s="81">
        <f>0</f>
        <v>0</v>
      </c>
      <c r="WQ39" s="81">
        <f>0</f>
        <v>0</v>
      </c>
      <c r="WR39" s="81">
        <f>0</f>
        <v>0</v>
      </c>
      <c r="WS39" s="81">
        <f>0</f>
        <v>0</v>
      </c>
      <c r="WT39" s="81">
        <f>0</f>
        <v>0</v>
      </c>
      <c r="WU39" s="81">
        <f>0</f>
        <v>0</v>
      </c>
      <c r="WV39" s="81">
        <f>0</f>
        <v>0</v>
      </c>
      <c r="WW39" s="81">
        <f>0</f>
        <v>0</v>
      </c>
      <c r="WX39" s="81">
        <f>0</f>
        <v>0</v>
      </c>
      <c r="WY39" s="81">
        <f>0</f>
        <v>0</v>
      </c>
      <c r="WZ39" s="81">
        <f>0</f>
        <v>0</v>
      </c>
      <c r="XA39" s="81">
        <f>0</f>
        <v>0</v>
      </c>
      <c r="XB39" s="81">
        <f>0</f>
        <v>0</v>
      </c>
      <c r="XC39" s="81">
        <f>0</f>
        <v>0</v>
      </c>
      <c r="XD39" s="81">
        <f>0</f>
        <v>0</v>
      </c>
      <c r="XE39" s="81">
        <f>0</f>
        <v>0</v>
      </c>
      <c r="XF39" s="81">
        <f>0</f>
        <v>0</v>
      </c>
      <c r="XG39" s="81">
        <f>0</f>
        <v>0</v>
      </c>
      <c r="XH39" s="81">
        <f>0</f>
        <v>0</v>
      </c>
      <c r="XI39" s="81">
        <f>0</f>
        <v>0</v>
      </c>
      <c r="XJ39" s="81">
        <f>0</f>
        <v>0</v>
      </c>
      <c r="XK39" s="81">
        <f>0</f>
        <v>0</v>
      </c>
      <c r="XL39" s="81">
        <f>0</f>
        <v>0</v>
      </c>
      <c r="XM39" s="81">
        <f>0</f>
        <v>0</v>
      </c>
      <c r="XN39" s="81">
        <f>0</f>
        <v>0</v>
      </c>
      <c r="XO39" s="81">
        <f>0</f>
        <v>0</v>
      </c>
      <c r="XP39" s="81">
        <f>0</f>
        <v>0</v>
      </c>
      <c r="XQ39" s="81">
        <f>0</f>
        <v>0</v>
      </c>
      <c r="XR39" s="81">
        <f>0</f>
        <v>0</v>
      </c>
      <c r="XS39" s="81">
        <f>0</f>
        <v>0</v>
      </c>
      <c r="XT39" s="81">
        <f>0</f>
        <v>0</v>
      </c>
      <c r="XU39" s="81">
        <f>0</f>
        <v>0</v>
      </c>
      <c r="XV39" s="81">
        <f>0</f>
        <v>0</v>
      </c>
      <c r="XW39" s="81">
        <f>0</f>
        <v>0</v>
      </c>
      <c r="XX39" s="81">
        <f>0</f>
        <v>0</v>
      </c>
      <c r="XY39" s="81">
        <f>0</f>
        <v>0</v>
      </c>
      <c r="XZ39" s="81">
        <f>0</f>
        <v>0</v>
      </c>
      <c r="YA39" s="81">
        <f>0</f>
        <v>0</v>
      </c>
      <c r="YB39" s="81">
        <f>0</f>
        <v>0</v>
      </c>
      <c r="YC39" s="81">
        <f>0</f>
        <v>0</v>
      </c>
      <c r="YD39" s="81">
        <f>0</f>
        <v>0</v>
      </c>
      <c r="YE39" s="81">
        <f>0</f>
        <v>0</v>
      </c>
      <c r="YF39" s="81">
        <f>0</f>
        <v>0</v>
      </c>
      <c r="YG39" s="81">
        <f>0</f>
        <v>0</v>
      </c>
      <c r="YH39" s="81">
        <f>0</f>
        <v>0</v>
      </c>
      <c r="YI39" s="81">
        <f>0</f>
        <v>0</v>
      </c>
      <c r="YJ39" s="81">
        <f>0</f>
        <v>0</v>
      </c>
      <c r="YK39" s="81">
        <f>0</f>
        <v>0</v>
      </c>
      <c r="YL39" s="81">
        <f>0</f>
        <v>0</v>
      </c>
      <c r="YM39" s="81">
        <f>0</f>
        <v>0</v>
      </c>
      <c r="YN39" s="81">
        <f>0</f>
        <v>0</v>
      </c>
      <c r="YO39" s="81">
        <f>0</f>
        <v>0</v>
      </c>
      <c r="YP39" s="81">
        <f>0</f>
        <v>0</v>
      </c>
      <c r="YQ39" s="81">
        <f>0</f>
        <v>0</v>
      </c>
      <c r="YR39" s="81">
        <f>0</f>
        <v>0</v>
      </c>
      <c r="YS39" s="81">
        <f>0</f>
        <v>0</v>
      </c>
      <c r="YT39" s="81">
        <f>0</f>
        <v>0</v>
      </c>
      <c r="YU39" s="81">
        <f>0</f>
        <v>0</v>
      </c>
      <c r="YV39" s="81">
        <f>0</f>
        <v>0</v>
      </c>
      <c r="YW39" s="81">
        <f>0</f>
        <v>0</v>
      </c>
      <c r="YX39" s="81">
        <f>0</f>
        <v>0</v>
      </c>
      <c r="YY39" s="81">
        <f>0</f>
        <v>0</v>
      </c>
      <c r="YZ39" s="81">
        <f>0</f>
        <v>0</v>
      </c>
      <c r="ZA39" s="81">
        <f>0</f>
        <v>0</v>
      </c>
      <c r="ZB39" s="81">
        <f>0</f>
        <v>0</v>
      </c>
      <c r="ZC39" s="81">
        <f>0</f>
        <v>0</v>
      </c>
      <c r="ZD39" s="82">
        <f>0</f>
        <v>0</v>
      </c>
    </row>
    <row r="40" spans="1:680" s="8" customFormat="1" x14ac:dyDescent="0.25">
      <c r="B40" s="9"/>
      <c r="F40" s="9"/>
      <c r="G40" s="96"/>
      <c r="I40" s="83" t="s">
        <v>18</v>
      </c>
      <c r="J40" s="84">
        <f t="shared" ref="J40:AO40" si="831">SUM(J32:J37)</f>
        <v>6.6477400000000006</v>
      </c>
      <c r="K40" s="84">
        <f t="shared" si="831"/>
        <v>6.6379149999999996</v>
      </c>
      <c r="L40" s="84">
        <f t="shared" si="831"/>
        <v>6.6280900000000003</v>
      </c>
      <c r="M40" s="84">
        <f t="shared" si="831"/>
        <v>6.6182650000000001</v>
      </c>
      <c r="N40" s="84">
        <f t="shared" si="831"/>
        <v>6.6084399999999999</v>
      </c>
      <c r="O40" s="84">
        <f t="shared" si="831"/>
        <v>6.5986150000000006</v>
      </c>
      <c r="P40" s="84">
        <f t="shared" si="831"/>
        <v>6.5887899999999995</v>
      </c>
      <c r="Q40" s="84">
        <f t="shared" si="831"/>
        <v>6.5789650000000002</v>
      </c>
      <c r="R40" s="84">
        <f t="shared" si="831"/>
        <v>6.56914</v>
      </c>
      <c r="S40" s="84">
        <f t="shared" si="831"/>
        <v>6.5593149999999998</v>
      </c>
      <c r="T40" s="84">
        <f t="shared" si="831"/>
        <v>6.5494900000000005</v>
      </c>
      <c r="U40" s="84">
        <f t="shared" si="831"/>
        <v>6.5396650000000003</v>
      </c>
      <c r="V40" s="84">
        <f t="shared" si="831"/>
        <v>6.5298400000000001</v>
      </c>
      <c r="W40" s="84">
        <f t="shared" si="831"/>
        <v>6.5200149999999999</v>
      </c>
      <c r="X40" s="84">
        <f t="shared" si="831"/>
        <v>6.5101899999999997</v>
      </c>
      <c r="Y40" s="84">
        <f t="shared" si="831"/>
        <v>6.5003650000000004</v>
      </c>
      <c r="Z40" s="84">
        <f t="shared" si="831"/>
        <v>6.4905400000000002</v>
      </c>
      <c r="AA40" s="84">
        <f t="shared" si="831"/>
        <v>6.480715</v>
      </c>
      <c r="AB40" s="84">
        <f t="shared" si="831"/>
        <v>6.4708900000000007</v>
      </c>
      <c r="AC40" s="84">
        <f t="shared" si="831"/>
        <v>6.4610649999999996</v>
      </c>
      <c r="AD40" s="84">
        <f t="shared" si="831"/>
        <v>6.4512400000000003</v>
      </c>
      <c r="AE40" s="84">
        <f t="shared" si="831"/>
        <v>6.4414150000000001</v>
      </c>
      <c r="AF40" s="84">
        <f t="shared" si="831"/>
        <v>6.4315899999999999</v>
      </c>
      <c r="AG40" s="84">
        <f t="shared" si="831"/>
        <v>6.4217650000000006</v>
      </c>
      <c r="AH40" s="84">
        <f t="shared" si="831"/>
        <v>6.4119399999999995</v>
      </c>
      <c r="AI40" s="84">
        <f t="shared" si="831"/>
        <v>6.4021150000000002</v>
      </c>
      <c r="AJ40" s="84">
        <f t="shared" si="831"/>
        <v>6.39229</v>
      </c>
      <c r="AK40" s="84">
        <f t="shared" si="831"/>
        <v>6.3824649999999998</v>
      </c>
      <c r="AL40" s="84">
        <f t="shared" si="831"/>
        <v>6.3726400000000005</v>
      </c>
      <c r="AM40" s="84">
        <f t="shared" si="831"/>
        <v>6.3628149999999994</v>
      </c>
      <c r="AN40" s="84">
        <f t="shared" si="831"/>
        <v>6.3529900000000001</v>
      </c>
      <c r="AO40" s="84">
        <f t="shared" si="831"/>
        <v>6.3431649999999999</v>
      </c>
      <c r="AP40" s="84">
        <f t="shared" ref="AP40:BX40" si="832">SUM(AP32:AP37)</f>
        <v>6.3333399999999997</v>
      </c>
      <c r="AQ40" s="84">
        <f t="shared" si="832"/>
        <v>6.3235150000000004</v>
      </c>
      <c r="AR40" s="84">
        <f t="shared" si="832"/>
        <v>6.3136900000000002</v>
      </c>
      <c r="AS40" s="84">
        <f t="shared" si="832"/>
        <v>6.3038650000000001</v>
      </c>
      <c r="AT40" s="84">
        <f t="shared" si="832"/>
        <v>6.2940399999999999</v>
      </c>
      <c r="AU40" s="84">
        <f t="shared" si="832"/>
        <v>6.2842149999999997</v>
      </c>
      <c r="AV40" s="84">
        <f t="shared" si="832"/>
        <v>6.2743900000000004</v>
      </c>
      <c r="AW40" s="84">
        <f t="shared" si="832"/>
        <v>6.2645650000000002</v>
      </c>
      <c r="AX40" s="84">
        <f t="shared" si="832"/>
        <v>6.25474</v>
      </c>
      <c r="AY40" s="84">
        <f t="shared" si="832"/>
        <v>6.2449150000000007</v>
      </c>
      <c r="AZ40" s="84">
        <f t="shared" si="832"/>
        <v>6.2350899999999996</v>
      </c>
      <c r="BA40" s="84">
        <f t="shared" si="832"/>
        <v>6.2252650000000003</v>
      </c>
      <c r="BB40" s="84">
        <f t="shared" si="832"/>
        <v>6.2154400000000001</v>
      </c>
      <c r="BC40" s="84">
        <f t="shared" si="832"/>
        <v>6.2056149999999999</v>
      </c>
      <c r="BD40" s="84">
        <f t="shared" si="832"/>
        <v>6.1957900000000006</v>
      </c>
      <c r="BE40" s="84">
        <f t="shared" si="832"/>
        <v>6.1859649999999995</v>
      </c>
      <c r="BF40" s="84">
        <f t="shared" si="832"/>
        <v>6.1761400000000002</v>
      </c>
      <c r="BG40" s="84">
        <f t="shared" si="832"/>
        <v>6.166315</v>
      </c>
      <c r="BH40" s="84">
        <f t="shared" si="832"/>
        <v>6.1564899999999998</v>
      </c>
      <c r="BI40" s="84">
        <f t="shared" si="832"/>
        <v>6.1466650000000005</v>
      </c>
      <c r="BJ40" s="84">
        <f t="shared" si="832"/>
        <v>6.1368400000000003</v>
      </c>
      <c r="BK40" s="84">
        <f t="shared" si="832"/>
        <v>6.1270150000000001</v>
      </c>
      <c r="BL40" s="84">
        <f t="shared" si="832"/>
        <v>6.1171899999999999</v>
      </c>
      <c r="BM40" s="84">
        <f t="shared" si="832"/>
        <v>6.1073649999999997</v>
      </c>
      <c r="BN40" s="84">
        <f t="shared" si="832"/>
        <v>6.0975400000000004</v>
      </c>
      <c r="BO40" s="84">
        <f t="shared" si="832"/>
        <v>6.0877150000000002</v>
      </c>
      <c r="BP40" s="84">
        <f t="shared" si="832"/>
        <v>6.07789</v>
      </c>
      <c r="BQ40" s="84">
        <f t="shared" si="832"/>
        <v>6.0680650000000007</v>
      </c>
      <c r="BR40" s="84">
        <f t="shared" si="832"/>
        <v>6.0582399999999996</v>
      </c>
      <c r="BS40" s="84">
        <f t="shared" si="832"/>
        <v>6.0484150000000003</v>
      </c>
      <c r="BT40" s="84">
        <f t="shared" si="832"/>
        <v>6.0385900000000001</v>
      </c>
      <c r="BU40" s="84">
        <f t="shared" si="832"/>
        <v>6.0287649999999999</v>
      </c>
      <c r="BV40" s="84">
        <f t="shared" si="832"/>
        <v>6.0189400000000006</v>
      </c>
      <c r="BW40" s="84">
        <f t="shared" si="832"/>
        <v>6.0091149999999995</v>
      </c>
      <c r="BX40" s="84">
        <f t="shared" si="832"/>
        <v>5.9992900000000002</v>
      </c>
      <c r="BY40" s="84">
        <f t="shared" ref="BY40:EJ40" si="833">SUM(BY32:BY37)</f>
        <v>5.989465</v>
      </c>
      <c r="BZ40" s="84">
        <f t="shared" si="833"/>
        <v>5.9796399999999998</v>
      </c>
      <c r="CA40" s="84">
        <f t="shared" si="833"/>
        <v>5.9698150000000005</v>
      </c>
      <c r="CB40" s="84">
        <f t="shared" si="833"/>
        <v>5.9599899999999995</v>
      </c>
      <c r="CC40" s="84">
        <f t="shared" si="833"/>
        <v>5.9501650000000001</v>
      </c>
      <c r="CD40" s="84">
        <f t="shared" si="833"/>
        <v>5.94034</v>
      </c>
      <c r="CE40" s="84">
        <f t="shared" si="833"/>
        <v>5.9305149999999998</v>
      </c>
      <c r="CF40" s="84">
        <f t="shared" si="833"/>
        <v>5.9206900000000005</v>
      </c>
      <c r="CG40" s="84">
        <f t="shared" si="833"/>
        <v>5.9108649999999994</v>
      </c>
      <c r="CH40" s="84">
        <f t="shared" si="833"/>
        <v>5.9010400000000001</v>
      </c>
      <c r="CI40" s="84">
        <f t="shared" si="833"/>
        <v>5.8912150000000008</v>
      </c>
      <c r="CJ40" s="84">
        <f t="shared" si="833"/>
        <v>5.8813899999999997</v>
      </c>
      <c r="CK40" s="84">
        <f t="shared" si="833"/>
        <v>5.8715650000000004</v>
      </c>
      <c r="CL40" s="84">
        <f t="shared" si="833"/>
        <v>5.8617400000000002</v>
      </c>
      <c r="CM40" s="84">
        <f t="shared" si="833"/>
        <v>5.851915</v>
      </c>
      <c r="CN40" s="84">
        <f t="shared" si="833"/>
        <v>5.8420900000000007</v>
      </c>
      <c r="CO40" s="84">
        <f t="shared" si="833"/>
        <v>5.8322649999999996</v>
      </c>
      <c r="CP40" s="84">
        <f t="shared" si="833"/>
        <v>5.8224400000000003</v>
      </c>
      <c r="CQ40" s="84">
        <f t="shared" si="833"/>
        <v>5.8126150000000001</v>
      </c>
      <c r="CR40" s="84">
        <f t="shared" si="833"/>
        <v>5.8027899999999999</v>
      </c>
      <c r="CS40" s="84">
        <f t="shared" si="833"/>
        <v>5.7929649999999997</v>
      </c>
      <c r="CT40" s="84">
        <f t="shared" si="833"/>
        <v>5.7831399999999995</v>
      </c>
      <c r="CU40" s="84">
        <f t="shared" si="833"/>
        <v>5.7733150000000002</v>
      </c>
      <c r="CV40" s="84">
        <f t="shared" si="833"/>
        <v>5.76349</v>
      </c>
      <c r="CW40" s="84">
        <f t="shared" si="833"/>
        <v>5.7536649999999998</v>
      </c>
      <c r="CX40" s="84">
        <f t="shared" si="833"/>
        <v>5.7438400000000005</v>
      </c>
      <c r="CY40" s="84">
        <f t="shared" si="833"/>
        <v>5.7340149999999994</v>
      </c>
      <c r="CZ40" s="84">
        <f t="shared" si="833"/>
        <v>5.7241900000000001</v>
      </c>
      <c r="DA40" s="84">
        <f t="shared" si="833"/>
        <v>5.7143649999999999</v>
      </c>
      <c r="DB40" s="84">
        <f t="shared" si="833"/>
        <v>5.7045399999999997</v>
      </c>
      <c r="DC40" s="84">
        <f t="shared" si="833"/>
        <v>5.6947150000000004</v>
      </c>
      <c r="DD40" s="84">
        <f t="shared" si="833"/>
        <v>5.6848899999999993</v>
      </c>
      <c r="DE40" s="84">
        <f t="shared" si="833"/>
        <v>5.675065</v>
      </c>
      <c r="DF40" s="84">
        <f t="shared" si="833"/>
        <v>5.6652399999999998</v>
      </c>
      <c r="DG40" s="84">
        <f t="shared" si="833"/>
        <v>5.6554149999999996</v>
      </c>
      <c r="DH40" s="84">
        <f t="shared" si="833"/>
        <v>5.6455900000000003</v>
      </c>
      <c r="DI40" s="84">
        <f t="shared" si="833"/>
        <v>5.6357650000000001</v>
      </c>
      <c r="DJ40" s="84">
        <f t="shared" si="833"/>
        <v>5.6259399999999999</v>
      </c>
      <c r="DK40" s="84">
        <f t="shared" si="833"/>
        <v>5.6161149999999997</v>
      </c>
      <c r="DL40" s="84">
        <f t="shared" si="833"/>
        <v>5.6062899999999996</v>
      </c>
      <c r="DM40" s="84">
        <f t="shared" si="833"/>
        <v>5.5964650000000002</v>
      </c>
      <c r="DN40" s="84">
        <f t="shared" si="833"/>
        <v>5.5866400000000001</v>
      </c>
      <c r="DO40" s="84">
        <f t="shared" si="833"/>
        <v>5.5768149999999999</v>
      </c>
      <c r="DP40" s="84">
        <f t="shared" si="833"/>
        <v>5.5669899999999997</v>
      </c>
      <c r="DQ40" s="84">
        <f t="shared" si="833"/>
        <v>5.5571649999999995</v>
      </c>
      <c r="DR40" s="84">
        <f t="shared" si="833"/>
        <v>5.5473400000000002</v>
      </c>
      <c r="DS40" s="84">
        <f t="shared" si="833"/>
        <v>5.537515</v>
      </c>
      <c r="DT40" s="84">
        <f t="shared" si="833"/>
        <v>5.5276899999999998</v>
      </c>
      <c r="DU40" s="84">
        <f t="shared" si="833"/>
        <v>5.5178650000000005</v>
      </c>
      <c r="DV40" s="84">
        <f t="shared" si="833"/>
        <v>5.5080399999999994</v>
      </c>
      <c r="DW40" s="84">
        <f t="shared" si="833"/>
        <v>5.4982150000000001</v>
      </c>
      <c r="DX40" s="84">
        <f t="shared" si="833"/>
        <v>5.4883899999999999</v>
      </c>
      <c r="DY40" s="84">
        <f t="shared" si="833"/>
        <v>5.4785649999999997</v>
      </c>
      <c r="DZ40" s="84">
        <f t="shared" si="833"/>
        <v>5.4687400000000004</v>
      </c>
      <c r="EA40" s="84">
        <f t="shared" si="833"/>
        <v>5.4589149999999993</v>
      </c>
      <c r="EB40" s="84">
        <f t="shared" si="833"/>
        <v>5.44909</v>
      </c>
      <c r="EC40" s="84">
        <f t="shared" si="833"/>
        <v>5.4392649999999998</v>
      </c>
      <c r="ED40" s="84">
        <f t="shared" si="833"/>
        <v>5.4294399999999996</v>
      </c>
      <c r="EE40" s="84">
        <f t="shared" si="833"/>
        <v>5.4196150000000003</v>
      </c>
      <c r="EF40" s="84">
        <f t="shared" si="833"/>
        <v>5.4097900000000001</v>
      </c>
      <c r="EG40" s="84">
        <f t="shared" si="833"/>
        <v>5.3999649999999999</v>
      </c>
      <c r="EH40" s="84">
        <f t="shared" si="833"/>
        <v>5.3901399999999997</v>
      </c>
      <c r="EI40" s="84">
        <f t="shared" si="833"/>
        <v>5.3803149999999995</v>
      </c>
      <c r="EJ40" s="84">
        <f t="shared" si="833"/>
        <v>5.3704900000000002</v>
      </c>
      <c r="EK40" s="84">
        <f t="shared" ref="EK40:GT40" si="834">SUM(EK32:EK37)</f>
        <v>5.360665</v>
      </c>
      <c r="EL40" s="84">
        <f t="shared" si="834"/>
        <v>5.3508399999999998</v>
      </c>
      <c r="EM40" s="84">
        <f t="shared" si="834"/>
        <v>5.3410149999999996</v>
      </c>
      <c r="EN40" s="84">
        <f t="shared" si="834"/>
        <v>5.3311899999999994</v>
      </c>
      <c r="EO40" s="84">
        <f t="shared" si="834"/>
        <v>5.3213650000000001</v>
      </c>
      <c r="EP40" s="84">
        <f t="shared" si="834"/>
        <v>5.3115399999999999</v>
      </c>
      <c r="EQ40" s="84">
        <f t="shared" si="834"/>
        <v>5.3017149999999997</v>
      </c>
      <c r="ER40" s="84">
        <f t="shared" si="834"/>
        <v>5.2918900000000004</v>
      </c>
      <c r="ES40" s="84">
        <f t="shared" si="834"/>
        <v>5.2820650000000002</v>
      </c>
      <c r="ET40" s="84">
        <f t="shared" si="834"/>
        <v>5.27224</v>
      </c>
      <c r="EU40" s="84">
        <f t="shared" si="834"/>
        <v>5.2624149999999998</v>
      </c>
      <c r="EV40" s="84">
        <f t="shared" si="834"/>
        <v>5.2525899999999996</v>
      </c>
      <c r="EW40" s="84">
        <f t="shared" si="834"/>
        <v>5.2427650000000003</v>
      </c>
      <c r="EX40" s="84">
        <f t="shared" si="834"/>
        <v>5.2329400000000001</v>
      </c>
      <c r="EY40" s="84">
        <f t="shared" si="834"/>
        <v>5.223115</v>
      </c>
      <c r="EZ40" s="84">
        <f t="shared" si="834"/>
        <v>5.2132899999999998</v>
      </c>
      <c r="FA40" s="84">
        <f t="shared" si="834"/>
        <v>5.2034649999999996</v>
      </c>
      <c r="FB40" s="84">
        <f t="shared" si="834"/>
        <v>5.1936400000000003</v>
      </c>
      <c r="FC40" s="84">
        <f t="shared" si="834"/>
        <v>5.1838150000000001</v>
      </c>
      <c r="FD40" s="84">
        <f t="shared" si="834"/>
        <v>5.1739899999999999</v>
      </c>
      <c r="FE40" s="84">
        <f t="shared" si="834"/>
        <v>5.1641649999999997</v>
      </c>
      <c r="FF40" s="84">
        <f t="shared" si="834"/>
        <v>5.1543399999999995</v>
      </c>
      <c r="FG40" s="84">
        <f t="shared" si="834"/>
        <v>5.1445150000000002</v>
      </c>
      <c r="FH40" s="84">
        <f t="shared" si="834"/>
        <v>5.13469</v>
      </c>
      <c r="FI40" s="84">
        <f t="shared" si="834"/>
        <v>5.1248649999999998</v>
      </c>
      <c r="FJ40" s="84">
        <f t="shared" si="834"/>
        <v>5.1150400000000005</v>
      </c>
      <c r="FK40" s="84">
        <f t="shared" si="834"/>
        <v>5.1052149999999994</v>
      </c>
      <c r="FL40" s="84">
        <f t="shared" si="834"/>
        <v>5.0953900000000001</v>
      </c>
      <c r="FM40" s="84">
        <f t="shared" si="834"/>
        <v>5.0855649999999999</v>
      </c>
      <c r="FN40" s="84">
        <f t="shared" si="834"/>
        <v>5.0757399999999997</v>
      </c>
      <c r="FO40" s="84">
        <f t="shared" si="834"/>
        <v>5.0659150000000004</v>
      </c>
      <c r="FP40" s="84">
        <f t="shared" si="834"/>
        <v>5.0560900000000002</v>
      </c>
      <c r="FQ40" s="84">
        <f t="shared" si="834"/>
        <v>5.046265</v>
      </c>
      <c r="FR40" s="84">
        <f t="shared" si="834"/>
        <v>5.0364399999999998</v>
      </c>
      <c r="FS40" s="84">
        <f t="shared" si="834"/>
        <v>5.0266149999999996</v>
      </c>
      <c r="FT40" s="84">
        <f t="shared" si="834"/>
        <v>5.0167900000000003</v>
      </c>
      <c r="FU40" s="84">
        <f t="shared" si="834"/>
        <v>5.0069650000000001</v>
      </c>
      <c r="FV40" s="84">
        <f t="shared" si="834"/>
        <v>4.9971399999999999</v>
      </c>
      <c r="FW40" s="84">
        <f t="shared" si="834"/>
        <v>4.9873149999999997</v>
      </c>
      <c r="FX40" s="84">
        <f t="shared" si="834"/>
        <v>4.9774899999999995</v>
      </c>
      <c r="FY40" s="84">
        <f t="shared" si="834"/>
        <v>4.9676650000000002</v>
      </c>
      <c r="FZ40" s="84">
        <f t="shared" si="834"/>
        <v>4.95784</v>
      </c>
      <c r="GA40" s="84">
        <f t="shared" si="834"/>
        <v>4.9480149999999998</v>
      </c>
      <c r="GB40" s="84">
        <f t="shared" si="834"/>
        <v>4.9381899999999996</v>
      </c>
      <c r="GC40" s="84">
        <f t="shared" si="834"/>
        <v>4.9283649999999994</v>
      </c>
      <c r="GD40" s="84">
        <f t="shared" si="834"/>
        <v>4.9185400000000001</v>
      </c>
      <c r="GE40" s="84">
        <f t="shared" si="834"/>
        <v>4.9087149999999999</v>
      </c>
      <c r="GF40" s="84">
        <f t="shared" si="834"/>
        <v>4.8988899999999997</v>
      </c>
      <c r="GG40" s="84">
        <f t="shared" si="834"/>
        <v>4.8890650000000004</v>
      </c>
      <c r="GH40" s="84">
        <f t="shared" si="834"/>
        <v>4.8792399999999994</v>
      </c>
      <c r="GI40" s="84">
        <f t="shared" si="834"/>
        <v>4.869415</v>
      </c>
      <c r="GJ40" s="84">
        <f t="shared" si="834"/>
        <v>4.8595899999999999</v>
      </c>
      <c r="GK40" s="84">
        <f t="shared" si="834"/>
        <v>4.8497649999999997</v>
      </c>
      <c r="GL40" s="84">
        <f t="shared" si="834"/>
        <v>4.8399400000000004</v>
      </c>
      <c r="GM40" s="84">
        <f t="shared" si="834"/>
        <v>4.8301150000000002</v>
      </c>
      <c r="GN40" s="84">
        <f t="shared" si="834"/>
        <v>4.82029</v>
      </c>
      <c r="GO40" s="84">
        <f t="shared" si="834"/>
        <v>4.8104649999999998</v>
      </c>
      <c r="GP40" s="84">
        <f t="shared" si="834"/>
        <v>4.8006399999999996</v>
      </c>
      <c r="GQ40" s="84">
        <f t="shared" si="834"/>
        <v>4.7908150000000003</v>
      </c>
      <c r="GR40" s="84">
        <f t="shared" si="834"/>
        <v>4.7809900000000001</v>
      </c>
      <c r="GS40" s="84">
        <f t="shared" si="834"/>
        <v>4.7711649999999999</v>
      </c>
      <c r="GT40" s="84">
        <f t="shared" si="834"/>
        <v>4.7613399999999997</v>
      </c>
      <c r="GU40" s="84">
        <f t="shared" ref="GU40:JF40" si="835">SUM(GU32:GU37)</f>
        <v>4.7515149999999995</v>
      </c>
      <c r="GV40" s="84">
        <f t="shared" si="835"/>
        <v>4.7416900000000002</v>
      </c>
      <c r="GW40" s="84">
        <f t="shared" si="835"/>
        <v>4.731865</v>
      </c>
      <c r="GX40" s="84">
        <f t="shared" si="835"/>
        <v>4.7220399999999998</v>
      </c>
      <c r="GY40" s="84">
        <f t="shared" si="835"/>
        <v>4.7122149999999996</v>
      </c>
      <c r="GZ40" s="84">
        <f t="shared" si="835"/>
        <v>4.7023899999999994</v>
      </c>
      <c r="HA40" s="84">
        <f t="shared" si="835"/>
        <v>4.6925650000000001</v>
      </c>
      <c r="HB40" s="84">
        <f t="shared" si="835"/>
        <v>4.6827399999999999</v>
      </c>
      <c r="HC40" s="84">
        <f t="shared" si="835"/>
        <v>4.6729149999999997</v>
      </c>
      <c r="HD40" s="84">
        <f t="shared" si="835"/>
        <v>4.6630899999999995</v>
      </c>
      <c r="HE40" s="84">
        <f t="shared" si="835"/>
        <v>4.6532649999999993</v>
      </c>
      <c r="HF40" s="84">
        <f t="shared" si="835"/>
        <v>4.64344</v>
      </c>
      <c r="HG40" s="84">
        <f t="shared" si="835"/>
        <v>4.6336149999999998</v>
      </c>
      <c r="HH40" s="84">
        <f t="shared" si="835"/>
        <v>4.6237899999999996</v>
      </c>
      <c r="HI40" s="84">
        <f t="shared" si="835"/>
        <v>4.6139650000000003</v>
      </c>
      <c r="HJ40" s="84">
        <f t="shared" si="835"/>
        <v>4.6041400000000001</v>
      </c>
      <c r="HK40" s="84">
        <f t="shared" si="835"/>
        <v>4.5943149999999999</v>
      </c>
      <c r="HL40" s="84">
        <f t="shared" si="835"/>
        <v>4.5844899999999997</v>
      </c>
      <c r="HM40" s="84">
        <f t="shared" si="835"/>
        <v>4.5746649999999995</v>
      </c>
      <c r="HN40" s="84">
        <f t="shared" si="835"/>
        <v>4.5648400000000002</v>
      </c>
      <c r="HO40" s="84">
        <f t="shared" si="835"/>
        <v>4.555015</v>
      </c>
      <c r="HP40" s="84">
        <f t="shared" si="835"/>
        <v>4.5451899999999998</v>
      </c>
      <c r="HQ40" s="84">
        <f t="shared" si="835"/>
        <v>4.5353649999999996</v>
      </c>
      <c r="HR40" s="84">
        <f t="shared" si="835"/>
        <v>4.5255399999999995</v>
      </c>
      <c r="HS40" s="84">
        <f t="shared" si="835"/>
        <v>4.5157150000000001</v>
      </c>
      <c r="HT40" s="84">
        <f t="shared" si="835"/>
        <v>4.50589</v>
      </c>
      <c r="HU40" s="84">
        <f t="shared" si="835"/>
        <v>4.4960649999999998</v>
      </c>
      <c r="HV40" s="84">
        <f t="shared" si="835"/>
        <v>4.4862399999999996</v>
      </c>
      <c r="HW40" s="84">
        <f t="shared" si="835"/>
        <v>4.4764149999999994</v>
      </c>
      <c r="HX40" s="84">
        <f t="shared" si="835"/>
        <v>4.4665900000000001</v>
      </c>
      <c r="HY40" s="84">
        <f t="shared" si="835"/>
        <v>4.4567649999999999</v>
      </c>
      <c r="HZ40" s="84">
        <f t="shared" si="835"/>
        <v>4.4469399999999997</v>
      </c>
      <c r="IA40" s="84">
        <f t="shared" si="835"/>
        <v>4.4371149999999995</v>
      </c>
      <c r="IB40" s="84">
        <f t="shared" si="835"/>
        <v>4.4272900000000002</v>
      </c>
      <c r="IC40" s="84">
        <f t="shared" si="835"/>
        <v>4.417465</v>
      </c>
      <c r="ID40" s="84">
        <f t="shared" si="835"/>
        <v>4.4076399999999998</v>
      </c>
      <c r="IE40" s="84">
        <f t="shared" si="835"/>
        <v>4.3978149999999996</v>
      </c>
      <c r="IF40" s="84">
        <f t="shared" si="835"/>
        <v>4.3879900000000003</v>
      </c>
      <c r="IG40" s="84">
        <f t="shared" si="835"/>
        <v>4.3781650000000001</v>
      </c>
      <c r="IH40" s="84">
        <f t="shared" si="835"/>
        <v>4.3683399999999999</v>
      </c>
      <c r="II40" s="84">
        <f t="shared" si="835"/>
        <v>4.3585149999999997</v>
      </c>
      <c r="IJ40" s="84">
        <f t="shared" si="835"/>
        <v>4.3486899999999995</v>
      </c>
      <c r="IK40" s="84">
        <f t="shared" si="835"/>
        <v>4.3388650000000002</v>
      </c>
      <c r="IL40" s="84">
        <f t="shared" si="835"/>
        <v>4.32904</v>
      </c>
      <c r="IM40" s="84">
        <f t="shared" si="835"/>
        <v>4.3192149999999998</v>
      </c>
      <c r="IN40" s="84">
        <f t="shared" si="835"/>
        <v>4.3093899999999996</v>
      </c>
      <c r="IO40" s="84">
        <f t="shared" si="835"/>
        <v>4.2995649999999994</v>
      </c>
      <c r="IP40" s="84">
        <f t="shared" si="835"/>
        <v>4.2897400000000001</v>
      </c>
      <c r="IQ40" s="84">
        <f t="shared" si="835"/>
        <v>4.2799149999999999</v>
      </c>
      <c r="IR40" s="84">
        <f t="shared" si="835"/>
        <v>4.2700899999999997</v>
      </c>
      <c r="IS40" s="84">
        <f t="shared" si="835"/>
        <v>4.2602649999999995</v>
      </c>
      <c r="IT40" s="84">
        <f t="shared" si="835"/>
        <v>4.2504400000000002</v>
      </c>
      <c r="IU40" s="84">
        <f t="shared" si="835"/>
        <v>4.240615</v>
      </c>
      <c r="IV40" s="84">
        <f t="shared" si="835"/>
        <v>4.2307899999999998</v>
      </c>
      <c r="IW40" s="84">
        <f t="shared" si="835"/>
        <v>4.2209649999999996</v>
      </c>
      <c r="IX40" s="84">
        <f t="shared" si="835"/>
        <v>4.2111399999999994</v>
      </c>
      <c r="IY40" s="84">
        <f t="shared" si="835"/>
        <v>4.2013150000000001</v>
      </c>
      <c r="IZ40" s="84">
        <f t="shared" si="835"/>
        <v>4.1914899999999999</v>
      </c>
      <c r="JA40" s="84">
        <f t="shared" si="835"/>
        <v>4.1816649999999997</v>
      </c>
      <c r="JB40" s="84">
        <f t="shared" si="835"/>
        <v>4.1718399999999995</v>
      </c>
      <c r="JC40" s="84">
        <f t="shared" si="835"/>
        <v>4.1620150000000002</v>
      </c>
      <c r="JD40" s="84">
        <f t="shared" si="835"/>
        <v>4.15219</v>
      </c>
      <c r="JE40" s="84">
        <f t="shared" si="835"/>
        <v>4.1423649999999999</v>
      </c>
      <c r="JF40" s="84">
        <f t="shared" si="835"/>
        <v>4.1325399999999997</v>
      </c>
      <c r="JG40" s="84">
        <f t="shared" ref="JG40:JM40" si="836">SUM(JG32:JG37)</f>
        <v>4.1227149999999995</v>
      </c>
      <c r="JH40" s="84">
        <f t="shared" si="836"/>
        <v>4.1128900000000002</v>
      </c>
      <c r="JI40" s="84">
        <f t="shared" si="836"/>
        <v>4.103065</v>
      </c>
      <c r="JJ40" s="84">
        <f t="shared" si="836"/>
        <v>4.0932399999999998</v>
      </c>
      <c r="JK40" s="84">
        <f t="shared" si="836"/>
        <v>4.0834149999999996</v>
      </c>
      <c r="JL40" s="84">
        <f t="shared" si="836"/>
        <v>4.0735900000000003</v>
      </c>
      <c r="JM40" s="84">
        <f t="shared" si="836"/>
        <v>4.0637650000000001</v>
      </c>
      <c r="JN40" s="84">
        <f t="shared" ref="JN40:LY40" si="837">SUM(JN32:JN37)</f>
        <v>4.0539399999999999</v>
      </c>
      <c r="JO40" s="84">
        <f t="shared" si="837"/>
        <v>4.0441149999999997</v>
      </c>
      <c r="JP40" s="84">
        <f t="shared" si="837"/>
        <v>4.0342899999999995</v>
      </c>
      <c r="JQ40" s="84">
        <f t="shared" si="837"/>
        <v>4.0244649999999993</v>
      </c>
      <c r="JR40" s="84">
        <f t="shared" si="837"/>
        <v>4.01464</v>
      </c>
      <c r="JS40" s="84">
        <f t="shared" si="837"/>
        <v>4.0048149999999998</v>
      </c>
      <c r="JT40" s="84">
        <f t="shared" si="837"/>
        <v>3.99499</v>
      </c>
      <c r="JU40" s="84">
        <f t="shared" si="837"/>
        <v>3.9851649999999998</v>
      </c>
      <c r="JV40" s="84">
        <f t="shared" si="837"/>
        <v>3.9753400000000001</v>
      </c>
      <c r="JW40" s="84">
        <f t="shared" si="837"/>
        <v>3.9655149999999999</v>
      </c>
      <c r="JX40" s="84">
        <f t="shared" si="837"/>
        <v>3.9556899999999997</v>
      </c>
      <c r="JY40" s="84">
        <f t="shared" si="837"/>
        <v>3.945865</v>
      </c>
      <c r="JZ40" s="84">
        <f t="shared" si="837"/>
        <v>3.9360399999999998</v>
      </c>
      <c r="KA40" s="84">
        <f t="shared" si="837"/>
        <v>3.926215</v>
      </c>
      <c r="KB40" s="84">
        <f t="shared" si="837"/>
        <v>3.9163899999999998</v>
      </c>
      <c r="KC40" s="84">
        <f t="shared" si="837"/>
        <v>3.9065650000000001</v>
      </c>
      <c r="KD40" s="84">
        <f t="shared" si="837"/>
        <v>3.8967399999999999</v>
      </c>
      <c r="KE40" s="84">
        <f t="shared" si="837"/>
        <v>3.8869149999999997</v>
      </c>
      <c r="KF40" s="84">
        <f t="shared" si="837"/>
        <v>3.8770899999999999</v>
      </c>
      <c r="KG40" s="84">
        <f t="shared" si="837"/>
        <v>3.8672649999999997</v>
      </c>
      <c r="KH40" s="84">
        <f t="shared" si="837"/>
        <v>3.85744</v>
      </c>
      <c r="KI40" s="84">
        <f t="shared" si="837"/>
        <v>3.8476149999999998</v>
      </c>
      <c r="KJ40" s="84">
        <f t="shared" si="837"/>
        <v>3.83779</v>
      </c>
      <c r="KK40" s="84">
        <f t="shared" si="837"/>
        <v>3.8279649999999998</v>
      </c>
      <c r="KL40" s="84">
        <f t="shared" si="837"/>
        <v>3.8181399999999996</v>
      </c>
      <c r="KM40" s="84">
        <f t="shared" si="837"/>
        <v>3.8083149999999999</v>
      </c>
      <c r="KN40" s="84">
        <f t="shared" si="837"/>
        <v>3.7984899999999997</v>
      </c>
      <c r="KO40" s="84">
        <f t="shared" si="837"/>
        <v>3.7886650000000004</v>
      </c>
      <c r="KP40" s="84">
        <f t="shared" si="837"/>
        <v>3.7788399999999998</v>
      </c>
      <c r="KQ40" s="84">
        <f t="shared" si="837"/>
        <v>3.7690149999999996</v>
      </c>
      <c r="KR40" s="84">
        <f t="shared" si="837"/>
        <v>3.7591899999999998</v>
      </c>
      <c r="KS40" s="84">
        <f t="shared" si="837"/>
        <v>3.7493649999999996</v>
      </c>
      <c r="KT40" s="84">
        <f t="shared" si="837"/>
        <v>3.7395400000000003</v>
      </c>
      <c r="KU40" s="84">
        <f t="shared" si="837"/>
        <v>3.7297149999999997</v>
      </c>
      <c r="KV40" s="84">
        <f t="shared" si="837"/>
        <v>3.7198899999999995</v>
      </c>
      <c r="KW40" s="84">
        <f t="shared" si="837"/>
        <v>3.7100650000000002</v>
      </c>
      <c r="KX40" s="84">
        <f t="shared" si="837"/>
        <v>3.7002399999999995</v>
      </c>
      <c r="KY40" s="84">
        <f t="shared" si="837"/>
        <v>3.6904150000000002</v>
      </c>
      <c r="KZ40" s="84">
        <f t="shared" si="837"/>
        <v>3.68059</v>
      </c>
      <c r="LA40" s="84">
        <f t="shared" si="837"/>
        <v>3.6707650000000003</v>
      </c>
      <c r="LB40" s="84">
        <f t="shared" si="837"/>
        <v>3.6609400000000001</v>
      </c>
      <c r="LC40" s="84">
        <f t="shared" si="837"/>
        <v>3.6511149999999994</v>
      </c>
      <c r="LD40" s="84">
        <f t="shared" si="837"/>
        <v>3.6412900000000001</v>
      </c>
      <c r="LE40" s="84">
        <f t="shared" si="837"/>
        <v>3.6314649999999999</v>
      </c>
      <c r="LF40" s="84">
        <f t="shared" si="837"/>
        <v>3.6216400000000002</v>
      </c>
      <c r="LG40" s="84">
        <f t="shared" si="837"/>
        <v>3.611815</v>
      </c>
      <c r="LH40" s="84">
        <f t="shared" si="837"/>
        <v>3.6019899999999998</v>
      </c>
      <c r="LI40" s="84">
        <f t="shared" si="837"/>
        <v>3.5921650000000001</v>
      </c>
      <c r="LJ40" s="84">
        <f t="shared" si="837"/>
        <v>3.5823399999999999</v>
      </c>
      <c r="LK40" s="84">
        <f t="shared" si="837"/>
        <v>3.5725150000000001</v>
      </c>
      <c r="LL40" s="84">
        <f t="shared" si="837"/>
        <v>3.5626899999999999</v>
      </c>
      <c r="LM40" s="84">
        <f t="shared" si="837"/>
        <v>3.5528649999999997</v>
      </c>
      <c r="LN40" s="84">
        <f t="shared" si="837"/>
        <v>3.54304</v>
      </c>
      <c r="LO40" s="84">
        <f t="shared" si="837"/>
        <v>3.5332149999999998</v>
      </c>
      <c r="LP40" s="84">
        <f t="shared" si="837"/>
        <v>3.52339</v>
      </c>
      <c r="LQ40" s="84">
        <f t="shared" si="837"/>
        <v>3.5135649999999998</v>
      </c>
      <c r="LR40" s="84">
        <f t="shared" si="837"/>
        <v>3.5037400000000001</v>
      </c>
      <c r="LS40" s="84">
        <f t="shared" si="837"/>
        <v>3.4939149999999999</v>
      </c>
      <c r="LT40" s="84">
        <f t="shared" si="837"/>
        <v>3.4840899999999997</v>
      </c>
      <c r="LU40" s="84">
        <f t="shared" si="837"/>
        <v>3.4742649999999999</v>
      </c>
      <c r="LV40" s="84">
        <f t="shared" si="837"/>
        <v>3.4644399999999997</v>
      </c>
      <c r="LW40" s="84">
        <f t="shared" si="837"/>
        <v>3.454615</v>
      </c>
      <c r="LX40" s="84">
        <f t="shared" si="837"/>
        <v>3.4447899999999998</v>
      </c>
      <c r="LY40" s="84">
        <f t="shared" si="837"/>
        <v>3.4349649999999996</v>
      </c>
      <c r="LZ40" s="84">
        <f t="shared" ref="LZ40:OK40" si="838">SUM(LZ32:LZ37)</f>
        <v>3.4251399999999999</v>
      </c>
      <c r="MA40" s="84">
        <f t="shared" si="838"/>
        <v>3.4153149999999997</v>
      </c>
      <c r="MB40" s="84">
        <f t="shared" si="838"/>
        <v>3.4054899999999999</v>
      </c>
      <c r="MC40" s="84">
        <f t="shared" si="838"/>
        <v>3.3956649999999997</v>
      </c>
      <c r="MD40" s="84">
        <f t="shared" si="838"/>
        <v>3.3858399999999995</v>
      </c>
      <c r="ME40" s="84">
        <f t="shared" si="838"/>
        <v>3.3760149999999998</v>
      </c>
      <c r="MF40" s="84">
        <f t="shared" si="838"/>
        <v>3.3661899999999996</v>
      </c>
      <c r="MG40" s="84">
        <f t="shared" si="838"/>
        <v>3.3563650000000003</v>
      </c>
      <c r="MH40" s="84">
        <f t="shared" si="838"/>
        <v>3.3465399999999996</v>
      </c>
      <c r="MI40" s="84">
        <f t="shared" si="838"/>
        <v>3.3367150000000003</v>
      </c>
      <c r="MJ40" s="84">
        <f t="shared" si="838"/>
        <v>3.3268900000000001</v>
      </c>
      <c r="MK40" s="84">
        <f t="shared" si="838"/>
        <v>3.3170649999999995</v>
      </c>
      <c r="ML40" s="84">
        <f t="shared" si="838"/>
        <v>3.3072400000000002</v>
      </c>
      <c r="MM40" s="84">
        <f t="shared" si="838"/>
        <v>3.2974149999999995</v>
      </c>
      <c r="MN40" s="84">
        <f t="shared" si="838"/>
        <v>3.2875900000000002</v>
      </c>
      <c r="MO40" s="84">
        <f t="shared" si="838"/>
        <v>3.277765</v>
      </c>
      <c r="MP40" s="84">
        <f t="shared" si="838"/>
        <v>3.2679399999999994</v>
      </c>
      <c r="MQ40" s="84">
        <f t="shared" si="838"/>
        <v>3.2581150000000001</v>
      </c>
      <c r="MR40" s="84">
        <f t="shared" si="838"/>
        <v>3.2482899999999999</v>
      </c>
      <c r="MS40" s="84">
        <f t="shared" si="838"/>
        <v>3.2384650000000001</v>
      </c>
      <c r="MT40" s="84">
        <f t="shared" si="838"/>
        <v>3.22864</v>
      </c>
      <c r="MU40" s="84">
        <f t="shared" si="838"/>
        <v>3.2188149999999998</v>
      </c>
      <c r="MV40" s="84">
        <f t="shared" si="838"/>
        <v>3.20899</v>
      </c>
      <c r="MW40" s="84">
        <f t="shared" si="838"/>
        <v>3.1991649999999998</v>
      </c>
      <c r="MX40" s="84">
        <f t="shared" si="838"/>
        <v>3.1893400000000001</v>
      </c>
      <c r="MY40" s="84">
        <f t="shared" si="838"/>
        <v>3.1795149999999999</v>
      </c>
      <c r="MZ40" s="84">
        <f t="shared" si="838"/>
        <v>3.1696900000000001</v>
      </c>
      <c r="NA40" s="84">
        <f t="shared" si="838"/>
        <v>3.1598649999999999</v>
      </c>
      <c r="NB40" s="84">
        <f t="shared" si="838"/>
        <v>3.1500399999999997</v>
      </c>
      <c r="NC40" s="84">
        <f t="shared" si="838"/>
        <v>3.140215</v>
      </c>
      <c r="ND40" s="84">
        <f t="shared" si="838"/>
        <v>3.1303899999999998</v>
      </c>
      <c r="NE40" s="84">
        <f t="shared" si="838"/>
        <v>3.1205649999999996</v>
      </c>
      <c r="NF40" s="84">
        <f t="shared" si="838"/>
        <v>3.1107399999999998</v>
      </c>
      <c r="NG40" s="84">
        <f t="shared" si="838"/>
        <v>3.1009150000000001</v>
      </c>
      <c r="NH40" s="84">
        <f t="shared" si="838"/>
        <v>3.0910899999999999</v>
      </c>
      <c r="NI40" s="84">
        <f t="shared" si="838"/>
        <v>3.0812650000000001</v>
      </c>
      <c r="NJ40" s="84">
        <f t="shared" si="838"/>
        <v>3.0714399999999999</v>
      </c>
      <c r="NK40" s="84">
        <f t="shared" si="838"/>
        <v>3.0616149999999998</v>
      </c>
      <c r="NL40" s="84">
        <f t="shared" si="838"/>
        <v>3.05179</v>
      </c>
      <c r="NM40" s="84">
        <f t="shared" si="838"/>
        <v>3.0419649999999998</v>
      </c>
      <c r="NN40" s="84">
        <f t="shared" si="838"/>
        <v>3.0321400000000001</v>
      </c>
      <c r="NO40" s="84">
        <f t="shared" si="838"/>
        <v>3.0223149999999999</v>
      </c>
      <c r="NP40" s="84">
        <f t="shared" si="838"/>
        <v>3.0124899999999997</v>
      </c>
      <c r="NQ40" s="84">
        <f t="shared" si="838"/>
        <v>3.0026649999999999</v>
      </c>
      <c r="NR40" s="84">
        <f t="shared" si="838"/>
        <v>2.9928399999999997</v>
      </c>
      <c r="NS40" s="84">
        <f t="shared" si="838"/>
        <v>2.983015</v>
      </c>
      <c r="NT40" s="84">
        <f t="shared" si="838"/>
        <v>2.9731900000000002</v>
      </c>
      <c r="NU40" s="84">
        <f t="shared" si="838"/>
        <v>2.9633649999999996</v>
      </c>
      <c r="NV40" s="84">
        <f t="shared" si="838"/>
        <v>2.9535399999999998</v>
      </c>
      <c r="NW40" s="84">
        <f t="shared" si="838"/>
        <v>2.9437149999999996</v>
      </c>
      <c r="NX40" s="84">
        <f t="shared" si="838"/>
        <v>2.9338899999999999</v>
      </c>
      <c r="NY40" s="84">
        <f t="shared" si="838"/>
        <v>2.9240650000000001</v>
      </c>
      <c r="NZ40" s="84">
        <f t="shared" si="838"/>
        <v>2.9142399999999999</v>
      </c>
      <c r="OA40" s="84">
        <f t="shared" si="838"/>
        <v>2.9044149999999997</v>
      </c>
      <c r="OB40" s="84">
        <f t="shared" si="838"/>
        <v>2.89459</v>
      </c>
      <c r="OC40" s="84">
        <f t="shared" si="838"/>
        <v>2.8847649999999998</v>
      </c>
      <c r="OD40" s="84">
        <f t="shared" si="838"/>
        <v>2.8749400000000001</v>
      </c>
      <c r="OE40" s="84">
        <f t="shared" si="838"/>
        <v>2.8651149999999999</v>
      </c>
      <c r="OF40" s="84">
        <f t="shared" si="838"/>
        <v>2.8552900000000001</v>
      </c>
      <c r="OG40" s="84">
        <f t="shared" si="838"/>
        <v>2.8454649999999999</v>
      </c>
      <c r="OH40" s="84">
        <f t="shared" si="838"/>
        <v>2.8356399999999997</v>
      </c>
      <c r="OI40" s="84">
        <f t="shared" si="838"/>
        <v>2.825815</v>
      </c>
      <c r="OJ40" s="84">
        <f t="shared" si="838"/>
        <v>2.8159899999999998</v>
      </c>
      <c r="OK40" s="84">
        <f t="shared" si="838"/>
        <v>2.806165</v>
      </c>
      <c r="OL40" s="84">
        <f t="shared" ref="OL40:PH40" si="839">SUM(OL32:OL37)</f>
        <v>2.7963399999999998</v>
      </c>
      <c r="OM40" s="84">
        <f t="shared" si="839"/>
        <v>2.7865149999999996</v>
      </c>
      <c r="ON40" s="84">
        <f t="shared" si="839"/>
        <v>2.7766899999999999</v>
      </c>
      <c r="OO40" s="84">
        <f t="shared" si="839"/>
        <v>2.7668649999999997</v>
      </c>
      <c r="OP40" s="84">
        <f t="shared" si="839"/>
        <v>2.7570399999999999</v>
      </c>
      <c r="OQ40" s="84">
        <f t="shared" si="839"/>
        <v>2.7472150000000002</v>
      </c>
      <c r="OR40" s="84">
        <f t="shared" si="839"/>
        <v>2.7373899999999995</v>
      </c>
      <c r="OS40" s="84">
        <f t="shared" si="839"/>
        <v>2.7275649999999998</v>
      </c>
      <c r="OT40" s="84">
        <f t="shared" si="839"/>
        <v>2.71774</v>
      </c>
      <c r="OU40" s="84">
        <f t="shared" si="839"/>
        <v>2.7079149999999998</v>
      </c>
      <c r="OV40" s="84">
        <f t="shared" si="839"/>
        <v>2.6980900000000001</v>
      </c>
      <c r="OW40" s="84">
        <f t="shared" si="839"/>
        <v>2.6882649999999999</v>
      </c>
      <c r="OX40" s="84">
        <f t="shared" si="839"/>
        <v>2.6784399999999997</v>
      </c>
      <c r="OY40" s="84">
        <f t="shared" si="839"/>
        <v>2.668615</v>
      </c>
      <c r="OZ40" s="84">
        <f t="shared" si="839"/>
        <v>2.6587899999999998</v>
      </c>
      <c r="PA40" s="84">
        <f t="shared" si="839"/>
        <v>2.648965</v>
      </c>
      <c r="PB40" s="84">
        <f t="shared" si="839"/>
        <v>2.6391399999999998</v>
      </c>
      <c r="PC40" s="84">
        <f t="shared" si="839"/>
        <v>2.6293150000000001</v>
      </c>
      <c r="PD40" s="84">
        <f t="shared" si="839"/>
        <v>2.6194899999999999</v>
      </c>
      <c r="PE40" s="84">
        <f t="shared" si="839"/>
        <v>2.6096649999999997</v>
      </c>
      <c r="PF40" s="84">
        <f t="shared" si="839"/>
        <v>2.5998399999999999</v>
      </c>
      <c r="PG40" s="84">
        <f t="shared" si="839"/>
        <v>2.5900149999999997</v>
      </c>
      <c r="PH40" s="84">
        <f t="shared" si="839"/>
        <v>2.58019</v>
      </c>
      <c r="PI40" s="84">
        <f t="shared" ref="PI40:RT40" si="840">SUM(PI32:PI37)</f>
        <v>2.5703649999999998</v>
      </c>
      <c r="PJ40" s="84">
        <f t="shared" si="840"/>
        <v>2.5605399999999996</v>
      </c>
      <c r="PK40" s="84">
        <f t="shared" si="840"/>
        <v>2.5507149999999998</v>
      </c>
      <c r="PL40" s="84">
        <f t="shared" si="840"/>
        <v>2.5408900000000001</v>
      </c>
      <c r="PM40" s="84">
        <f t="shared" si="840"/>
        <v>2.5310649999999999</v>
      </c>
      <c r="PN40" s="84">
        <f t="shared" si="840"/>
        <v>2.5212400000000001</v>
      </c>
      <c r="PO40" s="84">
        <f t="shared" si="840"/>
        <v>2.511415</v>
      </c>
      <c r="PP40" s="84">
        <f t="shared" si="840"/>
        <v>2.5015899999999998</v>
      </c>
      <c r="PQ40" s="84">
        <f t="shared" si="840"/>
        <v>2.491765</v>
      </c>
      <c r="PR40" s="84">
        <f t="shared" si="840"/>
        <v>2.4819399999999998</v>
      </c>
      <c r="PS40" s="84">
        <f t="shared" si="840"/>
        <v>2.4721150000000001</v>
      </c>
      <c r="PT40" s="84">
        <f t="shared" si="840"/>
        <v>2.4622899999999999</v>
      </c>
      <c r="PU40" s="84">
        <f t="shared" si="840"/>
        <v>2.4524649999999997</v>
      </c>
      <c r="PV40" s="84">
        <f t="shared" si="840"/>
        <v>2.4426399999999999</v>
      </c>
      <c r="PW40" s="84">
        <f t="shared" si="840"/>
        <v>2.4328149999999997</v>
      </c>
      <c r="PX40" s="84">
        <f t="shared" si="840"/>
        <v>2.42299</v>
      </c>
      <c r="PY40" s="84">
        <f t="shared" si="840"/>
        <v>2.4131649999999998</v>
      </c>
      <c r="PZ40" s="84">
        <f t="shared" si="840"/>
        <v>2.40334</v>
      </c>
      <c r="QA40" s="84">
        <f t="shared" si="840"/>
        <v>2.3935149999999998</v>
      </c>
      <c r="QB40" s="84">
        <f t="shared" si="840"/>
        <v>2.3836899999999996</v>
      </c>
      <c r="QC40" s="84">
        <f t="shared" si="840"/>
        <v>2.3738649999999999</v>
      </c>
      <c r="QD40" s="84">
        <f t="shared" si="840"/>
        <v>2.3640400000000001</v>
      </c>
      <c r="QE40" s="84">
        <f t="shared" si="840"/>
        <v>2.3542149999999999</v>
      </c>
      <c r="QF40" s="84">
        <f t="shared" si="840"/>
        <v>2.3443899999999998</v>
      </c>
      <c r="QG40" s="84">
        <f t="shared" si="840"/>
        <v>2.334565</v>
      </c>
      <c r="QH40" s="84">
        <f t="shared" si="840"/>
        <v>2.3247399999999998</v>
      </c>
      <c r="QI40" s="84">
        <f t="shared" si="840"/>
        <v>2.3149150000000001</v>
      </c>
      <c r="QJ40" s="84">
        <f t="shared" si="840"/>
        <v>2.3050899999999999</v>
      </c>
      <c r="QK40" s="84">
        <f t="shared" si="840"/>
        <v>2.2952650000000001</v>
      </c>
      <c r="QL40" s="84">
        <f t="shared" si="840"/>
        <v>2.2854399999999999</v>
      </c>
      <c r="QM40" s="84">
        <f t="shared" si="840"/>
        <v>2.2756149999999997</v>
      </c>
      <c r="QN40" s="84">
        <f t="shared" si="840"/>
        <v>2.26579</v>
      </c>
      <c r="QO40" s="84">
        <f t="shared" si="840"/>
        <v>2.2559649999999998</v>
      </c>
      <c r="QP40" s="84">
        <f t="shared" si="840"/>
        <v>2.24614</v>
      </c>
      <c r="QQ40" s="84">
        <f t="shared" si="840"/>
        <v>2.2363149999999998</v>
      </c>
      <c r="QR40" s="84">
        <f t="shared" si="840"/>
        <v>2.2264899999999996</v>
      </c>
      <c r="QS40" s="84">
        <f t="shared" si="840"/>
        <v>2.2166649999999999</v>
      </c>
      <c r="QT40" s="84">
        <f t="shared" si="840"/>
        <v>2.2068399999999997</v>
      </c>
      <c r="QU40" s="84">
        <f t="shared" si="840"/>
        <v>2.1970149999999999</v>
      </c>
      <c r="QV40" s="84">
        <f t="shared" si="840"/>
        <v>2.1871900000000002</v>
      </c>
      <c r="QW40" s="84">
        <f t="shared" si="840"/>
        <v>2.1773649999999996</v>
      </c>
      <c r="QX40" s="84">
        <f t="shared" si="840"/>
        <v>2.1675399999999998</v>
      </c>
      <c r="QY40" s="84">
        <f t="shared" si="840"/>
        <v>2.157715</v>
      </c>
      <c r="QZ40" s="84">
        <f t="shared" si="840"/>
        <v>2.1478899999999999</v>
      </c>
      <c r="RA40" s="84">
        <f t="shared" si="840"/>
        <v>2.1380650000000001</v>
      </c>
      <c r="RB40" s="84">
        <f t="shared" si="840"/>
        <v>2.1282399999999999</v>
      </c>
      <c r="RC40" s="84">
        <f t="shared" si="840"/>
        <v>2.1184149999999997</v>
      </c>
      <c r="RD40" s="84">
        <f t="shared" si="840"/>
        <v>2.10859</v>
      </c>
      <c r="RE40" s="84">
        <f t="shared" si="840"/>
        <v>2.0987649999999998</v>
      </c>
      <c r="RF40" s="84">
        <f t="shared" si="840"/>
        <v>2.08894</v>
      </c>
      <c r="RG40" s="84">
        <f t="shared" si="840"/>
        <v>2.0791149999999998</v>
      </c>
      <c r="RH40" s="84">
        <f t="shared" si="840"/>
        <v>2.0692900000000001</v>
      </c>
      <c r="RI40" s="84">
        <f t="shared" si="840"/>
        <v>2.0594649999999999</v>
      </c>
      <c r="RJ40" s="84">
        <f t="shared" si="840"/>
        <v>2.0496400000000001</v>
      </c>
      <c r="RK40" s="84">
        <f t="shared" si="840"/>
        <v>2.0398149999999999</v>
      </c>
      <c r="RL40" s="84">
        <f t="shared" si="840"/>
        <v>2.0299900000000002</v>
      </c>
      <c r="RM40" s="84">
        <f t="shared" si="840"/>
        <v>2.020165</v>
      </c>
      <c r="RN40" s="84">
        <f t="shared" si="840"/>
        <v>2.0103400000000002</v>
      </c>
      <c r="RO40" s="84">
        <f t="shared" si="840"/>
        <v>2.000515</v>
      </c>
      <c r="RP40" s="84">
        <f t="shared" si="840"/>
        <v>1.9906900000000001</v>
      </c>
      <c r="RQ40" s="84">
        <f t="shared" si="840"/>
        <v>1.9808650000000001</v>
      </c>
      <c r="RR40" s="84">
        <f t="shared" si="840"/>
        <v>1.9710400000000001</v>
      </c>
      <c r="RS40" s="84">
        <f t="shared" si="840"/>
        <v>1.9612150000000002</v>
      </c>
      <c r="RT40" s="84">
        <f t="shared" si="840"/>
        <v>1.95139</v>
      </c>
      <c r="RU40" s="84">
        <f t="shared" ref="RU40:TQ40" si="841">SUM(RU32:RU37)</f>
        <v>1.941565</v>
      </c>
      <c r="RV40" s="84">
        <f t="shared" si="841"/>
        <v>1.93174</v>
      </c>
      <c r="RW40" s="84">
        <f t="shared" si="841"/>
        <v>1.921915</v>
      </c>
      <c r="RX40" s="84">
        <f t="shared" si="841"/>
        <v>1.9120900000000001</v>
      </c>
      <c r="RY40" s="84">
        <f t="shared" si="841"/>
        <v>1.9022650000000003</v>
      </c>
      <c r="RZ40" s="84">
        <f t="shared" si="841"/>
        <v>1.8924399999999999</v>
      </c>
      <c r="SA40" s="84">
        <f t="shared" si="841"/>
        <v>1.8826149999999999</v>
      </c>
      <c r="SB40" s="84">
        <f t="shared" si="841"/>
        <v>1.8727900000000002</v>
      </c>
      <c r="SC40" s="84">
        <f t="shared" si="841"/>
        <v>1.8629650000000002</v>
      </c>
      <c r="SD40" s="84">
        <f t="shared" si="841"/>
        <v>1.8531400000000002</v>
      </c>
      <c r="SE40" s="84">
        <f t="shared" si="841"/>
        <v>1.8433150000000003</v>
      </c>
      <c r="SF40" s="84">
        <f t="shared" si="841"/>
        <v>1.8334900000000001</v>
      </c>
      <c r="SG40" s="84">
        <f t="shared" si="841"/>
        <v>1.8236650000000001</v>
      </c>
      <c r="SH40" s="84">
        <f t="shared" si="841"/>
        <v>1.8138400000000001</v>
      </c>
      <c r="SI40" s="84">
        <f t="shared" si="841"/>
        <v>1.8040150000000001</v>
      </c>
      <c r="SJ40" s="84">
        <f t="shared" si="841"/>
        <v>1.7941900000000002</v>
      </c>
      <c r="SK40" s="84">
        <f t="shared" si="841"/>
        <v>1.7843650000000002</v>
      </c>
      <c r="SL40" s="84">
        <f t="shared" si="841"/>
        <v>1.77454</v>
      </c>
      <c r="SM40" s="84">
        <f t="shared" si="841"/>
        <v>1.764715</v>
      </c>
      <c r="SN40" s="84">
        <f t="shared" si="841"/>
        <v>1.7548900000000001</v>
      </c>
      <c r="SO40" s="84">
        <f t="shared" si="841"/>
        <v>1.7450650000000001</v>
      </c>
      <c r="SP40" s="84">
        <f t="shared" si="841"/>
        <v>1.7352400000000001</v>
      </c>
      <c r="SQ40" s="84">
        <f t="shared" si="841"/>
        <v>1.7254149999999999</v>
      </c>
      <c r="SR40" s="84">
        <f t="shared" si="841"/>
        <v>1.7155899999999999</v>
      </c>
      <c r="SS40" s="84">
        <f t="shared" si="841"/>
        <v>1.705765</v>
      </c>
      <c r="ST40" s="84">
        <f t="shared" si="841"/>
        <v>1.6959400000000002</v>
      </c>
      <c r="SU40" s="84">
        <f t="shared" si="841"/>
        <v>1.6861150000000003</v>
      </c>
      <c r="SV40" s="84">
        <f t="shared" si="841"/>
        <v>1.6762900000000003</v>
      </c>
      <c r="SW40" s="84">
        <f t="shared" si="841"/>
        <v>1.6664649999999999</v>
      </c>
      <c r="SX40" s="84">
        <f t="shared" si="841"/>
        <v>1.6566400000000001</v>
      </c>
      <c r="SY40" s="84">
        <f t="shared" si="841"/>
        <v>1.6468150000000001</v>
      </c>
      <c r="SZ40" s="84">
        <f t="shared" si="841"/>
        <v>1.6369900000000002</v>
      </c>
      <c r="TA40" s="84">
        <f t="shared" si="841"/>
        <v>1.6271650000000002</v>
      </c>
      <c r="TB40" s="84">
        <f t="shared" si="841"/>
        <v>1.6173400000000002</v>
      </c>
      <c r="TC40" s="84">
        <f t="shared" si="841"/>
        <v>1.607515</v>
      </c>
      <c r="TD40" s="84">
        <f t="shared" si="841"/>
        <v>1.5976900000000001</v>
      </c>
      <c r="TE40" s="84">
        <f t="shared" si="841"/>
        <v>1.5878650000000001</v>
      </c>
      <c r="TF40" s="84">
        <f t="shared" si="841"/>
        <v>1.5780400000000001</v>
      </c>
      <c r="TG40" s="84">
        <f t="shared" si="841"/>
        <v>1.5682150000000001</v>
      </c>
      <c r="TH40" s="84">
        <f t="shared" si="841"/>
        <v>1.5583900000000002</v>
      </c>
      <c r="TI40" s="84">
        <f t="shared" si="841"/>
        <v>1.5485650000000002</v>
      </c>
      <c r="TJ40" s="84">
        <f t="shared" si="841"/>
        <v>1.53874</v>
      </c>
      <c r="TK40" s="84">
        <f t="shared" si="841"/>
        <v>1.528915</v>
      </c>
      <c r="TL40" s="84">
        <f t="shared" si="841"/>
        <v>1.5190900000000003</v>
      </c>
      <c r="TM40" s="84">
        <f t="shared" si="841"/>
        <v>1.5092650000000001</v>
      </c>
      <c r="TN40" s="84">
        <f t="shared" si="841"/>
        <v>1.4994400000000001</v>
      </c>
      <c r="TO40" s="84">
        <f t="shared" si="841"/>
        <v>1.4896150000000001</v>
      </c>
      <c r="TP40" s="84">
        <f t="shared" si="841"/>
        <v>1.4797900000000002</v>
      </c>
      <c r="TQ40" s="84">
        <f t="shared" si="841"/>
        <v>1.4699650000000002</v>
      </c>
      <c r="TR40" s="84">
        <f t="shared" ref="TR40:WB40" si="842">SUM(TR32:TR37)</f>
        <v>1.4601400000000002</v>
      </c>
      <c r="TS40" s="84">
        <f t="shared" si="842"/>
        <v>1.450315</v>
      </c>
      <c r="TT40" s="84">
        <f t="shared" si="842"/>
        <v>1.44049</v>
      </c>
      <c r="TU40" s="84">
        <f t="shared" si="842"/>
        <v>1.4306650000000001</v>
      </c>
      <c r="TV40" s="84">
        <f t="shared" si="842"/>
        <v>1.4208400000000001</v>
      </c>
      <c r="TW40" s="84">
        <f t="shared" si="842"/>
        <v>1.4110150000000001</v>
      </c>
      <c r="TX40" s="84">
        <f t="shared" si="842"/>
        <v>1.4011899999999999</v>
      </c>
      <c r="TY40" s="84">
        <f t="shared" si="842"/>
        <v>1.3913650000000002</v>
      </c>
      <c r="TZ40" s="84">
        <f t="shared" si="842"/>
        <v>1.3815400000000002</v>
      </c>
      <c r="UA40" s="84">
        <f t="shared" si="842"/>
        <v>1.371715</v>
      </c>
      <c r="UB40" s="84">
        <f t="shared" si="842"/>
        <v>1.36189</v>
      </c>
      <c r="UC40" s="84">
        <f t="shared" si="842"/>
        <v>1.3520650000000001</v>
      </c>
      <c r="UD40" s="84">
        <f t="shared" si="842"/>
        <v>1.3422400000000001</v>
      </c>
      <c r="UE40" s="84">
        <f t="shared" si="842"/>
        <v>1.3324150000000001</v>
      </c>
      <c r="UF40" s="84">
        <f t="shared" si="842"/>
        <v>1.3225900000000002</v>
      </c>
      <c r="UG40" s="84">
        <f t="shared" si="842"/>
        <v>1.312765</v>
      </c>
      <c r="UH40" s="84">
        <f t="shared" si="842"/>
        <v>1.3029400000000002</v>
      </c>
      <c r="UI40" s="84">
        <f t="shared" si="842"/>
        <v>1.2931150000000002</v>
      </c>
      <c r="UJ40" s="84">
        <f t="shared" si="842"/>
        <v>1.28329</v>
      </c>
      <c r="UK40" s="84">
        <f t="shared" si="842"/>
        <v>1.2734650000000001</v>
      </c>
      <c r="UL40" s="84">
        <f t="shared" si="842"/>
        <v>1.2636400000000001</v>
      </c>
      <c r="UM40" s="84">
        <f t="shared" si="842"/>
        <v>1.2538150000000001</v>
      </c>
      <c r="UN40" s="84">
        <f t="shared" si="842"/>
        <v>1.2439900000000002</v>
      </c>
      <c r="UO40" s="84">
        <f t="shared" si="842"/>
        <v>1.2341650000000002</v>
      </c>
      <c r="UP40" s="84">
        <f t="shared" si="842"/>
        <v>1.22434</v>
      </c>
      <c r="UQ40" s="84">
        <f t="shared" si="842"/>
        <v>1.2145150000000002</v>
      </c>
      <c r="UR40" s="84">
        <f t="shared" si="842"/>
        <v>1.20469</v>
      </c>
      <c r="US40" s="84">
        <f t="shared" si="842"/>
        <v>1.1948650000000001</v>
      </c>
      <c r="UT40" s="84">
        <f t="shared" si="842"/>
        <v>1.1850400000000001</v>
      </c>
      <c r="UU40" s="84">
        <f t="shared" si="842"/>
        <v>1.1752150000000001</v>
      </c>
      <c r="UV40" s="84">
        <f t="shared" si="842"/>
        <v>1.1653900000000001</v>
      </c>
      <c r="UW40" s="84">
        <f t="shared" si="842"/>
        <v>1.1555650000000002</v>
      </c>
      <c r="UX40" s="84">
        <f t="shared" si="842"/>
        <v>1.14574</v>
      </c>
      <c r="UY40" s="84">
        <f t="shared" si="842"/>
        <v>1.135915</v>
      </c>
      <c r="UZ40" s="84">
        <f t="shared" si="842"/>
        <v>1.1260900000000003</v>
      </c>
      <c r="VA40" s="84">
        <f t="shared" si="842"/>
        <v>1.1162650000000001</v>
      </c>
      <c r="VB40" s="84">
        <f t="shared" si="842"/>
        <v>1.1064400000000001</v>
      </c>
      <c r="VC40" s="84">
        <f t="shared" si="842"/>
        <v>1.0966150000000001</v>
      </c>
      <c r="VD40" s="84">
        <f t="shared" si="842"/>
        <v>1.0867900000000001</v>
      </c>
      <c r="VE40" s="84">
        <f t="shared" si="842"/>
        <v>1.0769650000000002</v>
      </c>
      <c r="VF40" s="84">
        <f t="shared" si="842"/>
        <v>1.0671400000000002</v>
      </c>
      <c r="VG40" s="84">
        <f t="shared" si="842"/>
        <v>1.057315</v>
      </c>
      <c r="VH40" s="84">
        <f t="shared" si="842"/>
        <v>1.04749</v>
      </c>
      <c r="VI40" s="84">
        <f t="shared" si="842"/>
        <v>1.0376650000000001</v>
      </c>
      <c r="VJ40" s="84">
        <f t="shared" si="842"/>
        <v>1.0278399999999999</v>
      </c>
      <c r="VK40" s="84">
        <f t="shared" si="842"/>
        <v>1.0180149999999999</v>
      </c>
      <c r="VL40" s="84">
        <f t="shared" si="842"/>
        <v>1.0081899999999999</v>
      </c>
      <c r="VM40" s="84">
        <f t="shared" si="842"/>
        <v>0.99836499999999995</v>
      </c>
      <c r="VN40" s="84">
        <f t="shared" si="842"/>
        <v>0.98853999999999997</v>
      </c>
      <c r="VO40" s="84">
        <f t="shared" si="842"/>
        <v>0.97871499999999989</v>
      </c>
      <c r="VP40" s="84">
        <f t="shared" si="842"/>
        <v>0.96889000000000003</v>
      </c>
      <c r="VQ40" s="84">
        <f t="shared" si="842"/>
        <v>0.95906500000000006</v>
      </c>
      <c r="VR40" s="84">
        <f t="shared" si="842"/>
        <v>0.94923999999999997</v>
      </c>
      <c r="VS40" s="84">
        <f t="shared" si="842"/>
        <v>0.939415</v>
      </c>
      <c r="VT40" s="84">
        <f t="shared" si="842"/>
        <v>0.92959000000000003</v>
      </c>
      <c r="VU40" s="84">
        <f t="shared" si="842"/>
        <v>0.91976499999999994</v>
      </c>
      <c r="VV40" s="84">
        <f t="shared" si="842"/>
        <v>0.90993999999999997</v>
      </c>
      <c r="VW40" s="84">
        <f t="shared" si="842"/>
        <v>0.900115</v>
      </c>
      <c r="VX40" s="84">
        <f t="shared" si="842"/>
        <v>0.89028999999999991</v>
      </c>
      <c r="VY40" s="84">
        <f t="shared" si="842"/>
        <v>0.88046500000000005</v>
      </c>
      <c r="VZ40" s="84">
        <f t="shared" si="842"/>
        <v>0.87064000000000008</v>
      </c>
      <c r="WA40" s="84">
        <f t="shared" si="842"/>
        <v>0.860815</v>
      </c>
      <c r="WB40" s="84">
        <f t="shared" si="842"/>
        <v>0.85099000000000002</v>
      </c>
      <c r="WC40" s="84">
        <f t="shared" ref="WC40:XO40" si="843">SUM(WC32:WC37)</f>
        <v>0.84116500000000005</v>
      </c>
      <c r="WD40" s="84">
        <f t="shared" si="843"/>
        <v>0.83133999999999997</v>
      </c>
      <c r="WE40" s="84">
        <f t="shared" si="843"/>
        <v>0.821515</v>
      </c>
      <c r="WF40" s="84">
        <f t="shared" si="843"/>
        <v>0.81169000000000002</v>
      </c>
      <c r="WG40" s="84">
        <f t="shared" si="843"/>
        <v>0.80186499999999994</v>
      </c>
      <c r="WH40" s="84">
        <f t="shared" si="843"/>
        <v>0.79204000000000008</v>
      </c>
      <c r="WI40" s="84">
        <f t="shared" si="843"/>
        <v>0.78221499999999999</v>
      </c>
      <c r="WJ40" s="84">
        <f t="shared" si="843"/>
        <v>0.77239000000000002</v>
      </c>
      <c r="WK40" s="84">
        <f t="shared" si="843"/>
        <v>0.76256500000000005</v>
      </c>
      <c r="WL40" s="84">
        <f t="shared" si="843"/>
        <v>0.75273999999999996</v>
      </c>
      <c r="WM40" s="84">
        <f t="shared" si="843"/>
        <v>0.74291499999999999</v>
      </c>
      <c r="WN40" s="84">
        <f t="shared" si="843"/>
        <v>0.73308999999999991</v>
      </c>
      <c r="WO40" s="84">
        <f t="shared" si="843"/>
        <v>0.72326500000000005</v>
      </c>
      <c r="WP40" s="84">
        <f t="shared" si="843"/>
        <v>0.71343999999999996</v>
      </c>
      <c r="WQ40" s="84">
        <f t="shared" si="843"/>
        <v>0.70361499999999999</v>
      </c>
      <c r="WR40" s="84">
        <f t="shared" si="843"/>
        <v>0.69379000000000002</v>
      </c>
      <c r="WS40" s="84">
        <f t="shared" si="843"/>
        <v>0.68396500000000005</v>
      </c>
      <c r="WT40" s="84">
        <f t="shared" si="843"/>
        <v>0.67413999999999996</v>
      </c>
      <c r="WU40" s="84">
        <f t="shared" si="843"/>
        <v>0.66431499999999999</v>
      </c>
      <c r="WV40" s="84">
        <f t="shared" si="843"/>
        <v>0.65449000000000002</v>
      </c>
      <c r="WW40" s="84">
        <f t="shared" si="843"/>
        <v>0.64466499999999993</v>
      </c>
      <c r="WX40" s="84">
        <f t="shared" si="843"/>
        <v>0.63483999999999996</v>
      </c>
      <c r="WY40" s="84">
        <f t="shared" si="843"/>
        <v>0.62501499999999999</v>
      </c>
      <c r="WZ40" s="84">
        <f t="shared" si="843"/>
        <v>0.61519000000000001</v>
      </c>
      <c r="XA40" s="84">
        <f t="shared" si="843"/>
        <v>0.60536499999999993</v>
      </c>
      <c r="XB40" s="84">
        <f t="shared" si="843"/>
        <v>0.59554000000000007</v>
      </c>
      <c r="XC40" s="84">
        <f t="shared" si="843"/>
        <v>0.58571499999999999</v>
      </c>
      <c r="XD40" s="84">
        <f t="shared" si="843"/>
        <v>0.57589000000000001</v>
      </c>
      <c r="XE40" s="84">
        <f t="shared" si="843"/>
        <v>0.56606500000000004</v>
      </c>
      <c r="XF40" s="84">
        <f t="shared" si="843"/>
        <v>0.55624000000000007</v>
      </c>
      <c r="XG40" s="84">
        <f t="shared" si="843"/>
        <v>0.54641499999999998</v>
      </c>
      <c r="XH40" s="84">
        <f t="shared" si="843"/>
        <v>0.53659000000000001</v>
      </c>
      <c r="XI40" s="84">
        <f t="shared" si="843"/>
        <v>0.52676500000000004</v>
      </c>
      <c r="XJ40" s="84">
        <f t="shared" si="843"/>
        <v>0.51694000000000007</v>
      </c>
      <c r="XK40" s="84">
        <f t="shared" si="843"/>
        <v>0.50711499999999998</v>
      </c>
      <c r="XL40" s="84">
        <f t="shared" si="843"/>
        <v>0.49729000000000001</v>
      </c>
      <c r="XM40" s="84">
        <f t="shared" si="843"/>
        <v>0.48746499999999998</v>
      </c>
      <c r="XN40" s="84">
        <f t="shared" si="843"/>
        <v>0.47763999999999995</v>
      </c>
      <c r="XO40" s="84">
        <f t="shared" si="843"/>
        <v>0.46781500000000004</v>
      </c>
      <c r="XP40" s="84">
        <f t="shared" ref="XP40:ZC40" si="844">SUM(XP32:XP37)</f>
        <v>0.45799000000000001</v>
      </c>
      <c r="XQ40" s="84">
        <f t="shared" si="844"/>
        <v>0.44816499999999998</v>
      </c>
      <c r="XR40" s="84">
        <f t="shared" si="844"/>
        <v>0.43834000000000001</v>
      </c>
      <c r="XS40" s="84">
        <f t="shared" si="844"/>
        <v>0.42851500000000003</v>
      </c>
      <c r="XT40" s="84">
        <f t="shared" si="844"/>
        <v>0.41869000000000001</v>
      </c>
      <c r="XU40" s="84">
        <f t="shared" si="844"/>
        <v>0.40886499999999998</v>
      </c>
      <c r="XV40" s="84">
        <f t="shared" si="844"/>
        <v>0.39903999999999995</v>
      </c>
      <c r="XW40" s="84">
        <f t="shared" si="844"/>
        <v>0.38921499999999998</v>
      </c>
      <c r="XX40" s="84">
        <f t="shared" si="844"/>
        <v>0.37939000000000001</v>
      </c>
      <c r="XY40" s="84">
        <f t="shared" si="844"/>
        <v>0.36956499999999998</v>
      </c>
      <c r="XZ40" s="84">
        <f t="shared" si="844"/>
        <v>0.35974</v>
      </c>
      <c r="YA40" s="84">
        <f t="shared" si="844"/>
        <v>0.34991499999999998</v>
      </c>
      <c r="YB40" s="84">
        <f t="shared" si="844"/>
        <v>0.34009</v>
      </c>
      <c r="YC40" s="84">
        <f t="shared" si="844"/>
        <v>0.33026500000000003</v>
      </c>
      <c r="YD40" s="84">
        <f t="shared" si="844"/>
        <v>0.32044</v>
      </c>
      <c r="YE40" s="84">
        <f t="shared" si="844"/>
        <v>0.31061499999999997</v>
      </c>
      <c r="YF40" s="84">
        <f t="shared" si="844"/>
        <v>0.30078999999999995</v>
      </c>
      <c r="YG40" s="84">
        <f t="shared" si="844"/>
        <v>0.29096500000000003</v>
      </c>
      <c r="YH40" s="84">
        <f t="shared" si="844"/>
        <v>0.28114</v>
      </c>
      <c r="YI40" s="84">
        <f t="shared" si="844"/>
        <v>0.27131499999999997</v>
      </c>
      <c r="YJ40" s="84">
        <f t="shared" si="844"/>
        <v>0.26149</v>
      </c>
      <c r="YK40" s="84">
        <f t="shared" si="844"/>
        <v>0.25166500000000003</v>
      </c>
      <c r="YL40" s="84">
        <f t="shared" si="844"/>
        <v>0.24184</v>
      </c>
      <c r="YM40" s="84">
        <f t="shared" si="844"/>
        <v>0.23201499999999997</v>
      </c>
      <c r="YN40" s="84">
        <f t="shared" si="844"/>
        <v>0.22219</v>
      </c>
      <c r="YO40" s="84">
        <f t="shared" si="844"/>
        <v>0.21236500000000003</v>
      </c>
      <c r="YP40" s="84">
        <f t="shared" si="844"/>
        <v>0.20254</v>
      </c>
      <c r="YQ40" s="84">
        <f t="shared" si="844"/>
        <v>0.19271500000000003</v>
      </c>
      <c r="YR40" s="84">
        <f t="shared" si="844"/>
        <v>0.18289</v>
      </c>
      <c r="YS40" s="84">
        <f t="shared" si="844"/>
        <v>0.17306500000000002</v>
      </c>
      <c r="YT40" s="84">
        <f t="shared" si="844"/>
        <v>0.16324</v>
      </c>
      <c r="YU40" s="84">
        <f t="shared" si="844"/>
        <v>0.15341500000000002</v>
      </c>
      <c r="YV40" s="84">
        <f t="shared" si="844"/>
        <v>0.14359</v>
      </c>
      <c r="YW40" s="84">
        <f t="shared" si="844"/>
        <v>0.13376500000000002</v>
      </c>
      <c r="YX40" s="84">
        <f t="shared" si="844"/>
        <v>0.12393999999999999</v>
      </c>
      <c r="YY40" s="84">
        <f t="shared" si="844"/>
        <v>0.11411500000000001</v>
      </c>
      <c r="YZ40" s="84">
        <f t="shared" si="844"/>
        <v>0.10429000000000001</v>
      </c>
      <c r="ZA40" s="84">
        <f t="shared" si="844"/>
        <v>9.4464999999999993E-2</v>
      </c>
      <c r="ZB40" s="84">
        <f t="shared" si="844"/>
        <v>8.4640000000000007E-2</v>
      </c>
      <c r="ZC40" s="84">
        <f t="shared" si="844"/>
        <v>7.4815000000000006E-2</v>
      </c>
      <c r="ZD40" s="85">
        <f t="shared" ref="ZD40" si="845">SUM(ZD32:ZD37)</f>
        <v>6.4990000000000006E-2</v>
      </c>
    </row>
    <row r="41" spans="1:680" s="8" customFormat="1" x14ac:dyDescent="0.25">
      <c r="A41" s="148" t="s">
        <v>723</v>
      </c>
      <c r="B41" s="148"/>
      <c r="C41" s="148"/>
      <c r="D41" s="148"/>
      <c r="E41" s="148"/>
      <c r="F41" s="9"/>
      <c r="G41" s="96"/>
      <c r="J41" s="143" t="s">
        <v>726</v>
      </c>
      <c r="K41" s="146" t="s">
        <v>727</v>
      </c>
      <c r="L41" s="146" t="s">
        <v>728</v>
      </c>
      <c r="M41" s="145">
        <v>44196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1:680" s="8" customFormat="1" ht="67.5" customHeight="1" x14ac:dyDescent="0.25">
      <c r="A42" s="148"/>
      <c r="B42" s="148"/>
      <c r="C42" s="148"/>
      <c r="D42" s="148"/>
      <c r="E42" s="148"/>
      <c r="G42" s="96"/>
      <c r="I42" s="44" t="s">
        <v>16</v>
      </c>
      <c r="J42" s="48">
        <f>IF(B10&lt;=$M$41,$K$42,$L$42)</f>
        <v>1554.58</v>
      </c>
      <c r="K42" s="144">
        <v>1539.42</v>
      </c>
      <c r="L42" s="144">
        <v>1554.58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1:680" s="8" customFormat="1" x14ac:dyDescent="0.25">
      <c r="A43" s="148"/>
      <c r="B43" s="148"/>
      <c r="C43" s="148"/>
      <c r="D43" s="148"/>
      <c r="E43" s="148"/>
      <c r="I43" s="42" t="s">
        <v>17</v>
      </c>
      <c r="J43" s="46">
        <f>$B$19-J40</f>
        <v>93.352260000000001</v>
      </c>
      <c r="K43" s="46">
        <f t="shared" ref="K43:AO43" si="846">$B$19-K40</f>
        <v>93.362085000000008</v>
      </c>
      <c r="L43" s="46">
        <f t="shared" si="846"/>
        <v>93.37191</v>
      </c>
      <c r="M43" s="46">
        <f t="shared" si="846"/>
        <v>93.381735000000006</v>
      </c>
      <c r="N43" s="46">
        <f t="shared" si="846"/>
        <v>93.391559999999998</v>
      </c>
      <c r="O43" s="46">
        <f t="shared" si="846"/>
        <v>93.401385000000005</v>
      </c>
      <c r="P43" s="46">
        <f t="shared" si="846"/>
        <v>93.411209999999997</v>
      </c>
      <c r="Q43" s="46">
        <f t="shared" si="846"/>
        <v>93.421035000000003</v>
      </c>
      <c r="R43" s="46">
        <f t="shared" si="846"/>
        <v>93.430859999999996</v>
      </c>
      <c r="S43" s="46">
        <f t="shared" si="846"/>
        <v>93.440685000000002</v>
      </c>
      <c r="T43" s="46">
        <f t="shared" si="846"/>
        <v>93.450509999999994</v>
      </c>
      <c r="U43" s="46">
        <f t="shared" si="846"/>
        <v>93.460335000000001</v>
      </c>
      <c r="V43" s="46">
        <f t="shared" si="846"/>
        <v>93.470159999999993</v>
      </c>
      <c r="W43" s="46">
        <f t="shared" si="846"/>
        <v>93.479984999999999</v>
      </c>
      <c r="X43" s="46">
        <f t="shared" si="846"/>
        <v>93.489810000000006</v>
      </c>
      <c r="Y43" s="46">
        <f t="shared" si="846"/>
        <v>93.499634999999998</v>
      </c>
      <c r="Z43" s="46">
        <f t="shared" si="846"/>
        <v>93.509460000000004</v>
      </c>
      <c r="AA43" s="46">
        <f t="shared" si="846"/>
        <v>93.519284999999996</v>
      </c>
      <c r="AB43" s="46">
        <f t="shared" si="846"/>
        <v>93.529110000000003</v>
      </c>
      <c r="AC43" s="46">
        <f t="shared" si="846"/>
        <v>93.538934999999995</v>
      </c>
      <c r="AD43" s="46">
        <f t="shared" si="846"/>
        <v>93.548760000000001</v>
      </c>
      <c r="AE43" s="46">
        <f t="shared" si="846"/>
        <v>93.558584999999994</v>
      </c>
      <c r="AF43" s="46">
        <f t="shared" si="846"/>
        <v>93.56841</v>
      </c>
      <c r="AG43" s="46">
        <f t="shared" si="846"/>
        <v>93.578235000000006</v>
      </c>
      <c r="AH43" s="46">
        <f t="shared" si="846"/>
        <v>93.588059999999999</v>
      </c>
      <c r="AI43" s="46">
        <f t="shared" si="846"/>
        <v>93.597885000000005</v>
      </c>
      <c r="AJ43" s="46">
        <f t="shared" si="846"/>
        <v>93.607709999999997</v>
      </c>
      <c r="AK43" s="46">
        <f t="shared" si="846"/>
        <v>93.617535000000004</v>
      </c>
      <c r="AL43" s="46">
        <f t="shared" si="846"/>
        <v>93.627359999999996</v>
      </c>
      <c r="AM43" s="46">
        <f>$B$19-AM40</f>
        <v>93.637185000000002</v>
      </c>
      <c r="AN43" s="46">
        <f t="shared" si="846"/>
        <v>93.647009999999995</v>
      </c>
      <c r="AO43" s="46">
        <f t="shared" si="846"/>
        <v>93.656835000000001</v>
      </c>
      <c r="AP43" s="46">
        <f t="shared" ref="AP43:BX43" si="847">$B$19-AP40</f>
        <v>93.666660000000007</v>
      </c>
      <c r="AQ43" s="46">
        <f t="shared" si="847"/>
        <v>93.676485</v>
      </c>
      <c r="AR43" s="46">
        <f t="shared" si="847"/>
        <v>93.686310000000006</v>
      </c>
      <c r="AS43" s="46">
        <f t="shared" si="847"/>
        <v>93.696134999999998</v>
      </c>
      <c r="AT43" s="46">
        <f t="shared" si="847"/>
        <v>93.705960000000005</v>
      </c>
      <c r="AU43" s="46">
        <f t="shared" si="847"/>
        <v>93.715784999999997</v>
      </c>
      <c r="AV43" s="46">
        <f t="shared" si="847"/>
        <v>93.725610000000003</v>
      </c>
      <c r="AW43" s="46">
        <f t="shared" si="847"/>
        <v>93.735434999999995</v>
      </c>
      <c r="AX43" s="46">
        <f t="shared" si="847"/>
        <v>93.745260000000002</v>
      </c>
      <c r="AY43" s="46">
        <f t="shared" si="847"/>
        <v>93.755084999999994</v>
      </c>
      <c r="AZ43" s="46">
        <f t="shared" si="847"/>
        <v>93.76491</v>
      </c>
      <c r="BA43" s="46">
        <f t="shared" si="847"/>
        <v>93.774734999999993</v>
      </c>
      <c r="BB43" s="46">
        <f t="shared" si="847"/>
        <v>93.784559999999999</v>
      </c>
      <c r="BC43" s="46">
        <f t="shared" si="847"/>
        <v>93.794385000000005</v>
      </c>
      <c r="BD43" s="46">
        <f t="shared" si="847"/>
        <v>93.804209999999998</v>
      </c>
      <c r="BE43" s="46">
        <f t="shared" si="847"/>
        <v>93.814035000000004</v>
      </c>
      <c r="BF43" s="46">
        <f t="shared" si="847"/>
        <v>93.823859999999996</v>
      </c>
      <c r="BG43" s="46">
        <f t="shared" si="847"/>
        <v>93.833685000000003</v>
      </c>
      <c r="BH43" s="46">
        <f t="shared" si="847"/>
        <v>93.843509999999995</v>
      </c>
      <c r="BI43" s="46">
        <f t="shared" si="847"/>
        <v>93.853335000000001</v>
      </c>
      <c r="BJ43" s="46">
        <f t="shared" si="847"/>
        <v>93.863159999999993</v>
      </c>
      <c r="BK43" s="46">
        <f t="shared" si="847"/>
        <v>93.872985</v>
      </c>
      <c r="BL43" s="46">
        <f t="shared" si="847"/>
        <v>93.882810000000006</v>
      </c>
      <c r="BM43" s="46">
        <f t="shared" si="847"/>
        <v>93.892634999999999</v>
      </c>
      <c r="BN43" s="46">
        <f t="shared" si="847"/>
        <v>93.902460000000005</v>
      </c>
      <c r="BO43" s="46">
        <f t="shared" si="847"/>
        <v>93.912284999999997</v>
      </c>
      <c r="BP43" s="46">
        <f t="shared" si="847"/>
        <v>93.922110000000004</v>
      </c>
      <c r="BQ43" s="46">
        <f t="shared" si="847"/>
        <v>93.931934999999996</v>
      </c>
      <c r="BR43" s="46">
        <f t="shared" si="847"/>
        <v>93.941760000000002</v>
      </c>
      <c r="BS43" s="46">
        <f t="shared" si="847"/>
        <v>93.951584999999994</v>
      </c>
      <c r="BT43" s="46">
        <f t="shared" si="847"/>
        <v>93.961410000000001</v>
      </c>
      <c r="BU43" s="46">
        <f t="shared" si="847"/>
        <v>93.971235000000007</v>
      </c>
      <c r="BV43" s="46">
        <f t="shared" si="847"/>
        <v>93.981059999999999</v>
      </c>
      <c r="BW43" s="46">
        <f t="shared" si="847"/>
        <v>93.990885000000006</v>
      </c>
      <c r="BX43" s="46">
        <f t="shared" si="847"/>
        <v>94.000709999999998</v>
      </c>
      <c r="BY43" s="46">
        <f t="shared" ref="BY43:EJ43" si="848">$B$19-BY40</f>
        <v>94.010535000000004</v>
      </c>
      <c r="BZ43" s="46">
        <f t="shared" si="848"/>
        <v>94.020359999999997</v>
      </c>
      <c r="CA43" s="46">
        <f t="shared" si="848"/>
        <v>94.030185000000003</v>
      </c>
      <c r="CB43" s="46">
        <f t="shared" si="848"/>
        <v>94.040009999999995</v>
      </c>
      <c r="CC43" s="46">
        <f t="shared" si="848"/>
        <v>94.049835000000002</v>
      </c>
      <c r="CD43" s="46">
        <f t="shared" si="848"/>
        <v>94.059659999999994</v>
      </c>
      <c r="CE43" s="46">
        <f t="shared" si="848"/>
        <v>94.069485</v>
      </c>
      <c r="CF43" s="46">
        <f t="shared" si="848"/>
        <v>94.079309999999992</v>
      </c>
      <c r="CG43" s="46">
        <f t="shared" si="848"/>
        <v>94.089134999999999</v>
      </c>
      <c r="CH43" s="46">
        <f t="shared" si="848"/>
        <v>94.098960000000005</v>
      </c>
      <c r="CI43" s="46">
        <f t="shared" si="848"/>
        <v>94.108784999999997</v>
      </c>
      <c r="CJ43" s="46">
        <f t="shared" si="848"/>
        <v>94.118610000000004</v>
      </c>
      <c r="CK43" s="46">
        <f t="shared" si="848"/>
        <v>94.128434999999996</v>
      </c>
      <c r="CL43" s="46">
        <f t="shared" si="848"/>
        <v>94.138260000000002</v>
      </c>
      <c r="CM43" s="46">
        <f t="shared" si="848"/>
        <v>94.148084999999995</v>
      </c>
      <c r="CN43" s="46">
        <f t="shared" si="848"/>
        <v>94.157910000000001</v>
      </c>
      <c r="CO43" s="46">
        <f t="shared" si="848"/>
        <v>94.167734999999993</v>
      </c>
      <c r="CP43" s="46">
        <f t="shared" si="848"/>
        <v>94.17756</v>
      </c>
      <c r="CQ43" s="46">
        <f t="shared" si="848"/>
        <v>94.187385000000006</v>
      </c>
      <c r="CR43" s="46">
        <f t="shared" si="848"/>
        <v>94.197209999999998</v>
      </c>
      <c r="CS43" s="46">
        <f t="shared" si="848"/>
        <v>94.207035000000005</v>
      </c>
      <c r="CT43" s="46">
        <f t="shared" si="848"/>
        <v>94.216859999999997</v>
      </c>
      <c r="CU43" s="46">
        <f t="shared" si="848"/>
        <v>94.226685000000003</v>
      </c>
      <c r="CV43" s="46">
        <f t="shared" si="848"/>
        <v>94.236509999999996</v>
      </c>
      <c r="CW43" s="46">
        <f t="shared" si="848"/>
        <v>94.246335000000002</v>
      </c>
      <c r="CX43" s="46">
        <f t="shared" si="848"/>
        <v>94.256159999999994</v>
      </c>
      <c r="CY43" s="46">
        <f t="shared" si="848"/>
        <v>94.265985000000001</v>
      </c>
      <c r="CZ43" s="46">
        <f t="shared" si="848"/>
        <v>94.275810000000007</v>
      </c>
      <c r="DA43" s="46">
        <f t="shared" si="848"/>
        <v>94.285634999999999</v>
      </c>
      <c r="DB43" s="46">
        <f t="shared" si="848"/>
        <v>94.295460000000006</v>
      </c>
      <c r="DC43" s="46">
        <f t="shared" si="848"/>
        <v>94.305284999999998</v>
      </c>
      <c r="DD43" s="46">
        <f t="shared" si="848"/>
        <v>94.315110000000004</v>
      </c>
      <c r="DE43" s="46">
        <f t="shared" si="848"/>
        <v>94.324934999999996</v>
      </c>
      <c r="DF43" s="46">
        <f t="shared" si="848"/>
        <v>94.334760000000003</v>
      </c>
      <c r="DG43" s="46">
        <f t="shared" si="848"/>
        <v>94.344584999999995</v>
      </c>
      <c r="DH43" s="46">
        <f t="shared" si="848"/>
        <v>94.354410000000001</v>
      </c>
      <c r="DI43" s="46">
        <f t="shared" si="848"/>
        <v>94.364234999999994</v>
      </c>
      <c r="DJ43" s="46">
        <f t="shared" si="848"/>
        <v>94.37406</v>
      </c>
      <c r="DK43" s="46">
        <f t="shared" si="848"/>
        <v>94.383885000000006</v>
      </c>
      <c r="DL43" s="46">
        <f t="shared" si="848"/>
        <v>94.393709999999999</v>
      </c>
      <c r="DM43" s="46">
        <f t="shared" si="848"/>
        <v>94.403535000000005</v>
      </c>
      <c r="DN43" s="46">
        <f t="shared" si="848"/>
        <v>94.413359999999997</v>
      </c>
      <c r="DO43" s="46">
        <f t="shared" si="848"/>
        <v>94.423185000000004</v>
      </c>
      <c r="DP43" s="46">
        <f t="shared" si="848"/>
        <v>94.433009999999996</v>
      </c>
      <c r="DQ43" s="46">
        <f t="shared" si="848"/>
        <v>94.442835000000002</v>
      </c>
      <c r="DR43" s="46">
        <f t="shared" si="848"/>
        <v>94.452659999999995</v>
      </c>
      <c r="DS43" s="46">
        <f t="shared" si="848"/>
        <v>94.462485000000001</v>
      </c>
      <c r="DT43" s="46">
        <f t="shared" si="848"/>
        <v>94.472309999999993</v>
      </c>
      <c r="DU43" s="46">
        <f t="shared" si="848"/>
        <v>94.482135</v>
      </c>
      <c r="DV43" s="46">
        <f t="shared" si="848"/>
        <v>94.491960000000006</v>
      </c>
      <c r="DW43" s="46">
        <f t="shared" si="848"/>
        <v>94.501784999999998</v>
      </c>
      <c r="DX43" s="46">
        <f t="shared" si="848"/>
        <v>94.511610000000005</v>
      </c>
      <c r="DY43" s="46">
        <f t="shared" si="848"/>
        <v>94.521434999999997</v>
      </c>
      <c r="DZ43" s="46">
        <f t="shared" si="848"/>
        <v>94.531260000000003</v>
      </c>
      <c r="EA43" s="46">
        <f t="shared" si="848"/>
        <v>94.541084999999995</v>
      </c>
      <c r="EB43" s="46">
        <f t="shared" si="848"/>
        <v>94.550910000000002</v>
      </c>
      <c r="EC43" s="46">
        <f t="shared" si="848"/>
        <v>94.560734999999994</v>
      </c>
      <c r="ED43" s="46">
        <f t="shared" si="848"/>
        <v>94.57056</v>
      </c>
      <c r="EE43" s="46">
        <f t="shared" si="848"/>
        <v>94.580385000000007</v>
      </c>
      <c r="EF43" s="46">
        <f t="shared" si="848"/>
        <v>94.590209999999999</v>
      </c>
      <c r="EG43" s="46">
        <f t="shared" si="848"/>
        <v>94.600035000000005</v>
      </c>
      <c r="EH43" s="46">
        <f t="shared" si="848"/>
        <v>94.609859999999998</v>
      </c>
      <c r="EI43" s="46">
        <f t="shared" si="848"/>
        <v>94.619685000000004</v>
      </c>
      <c r="EJ43" s="46">
        <f t="shared" si="848"/>
        <v>94.629509999999996</v>
      </c>
      <c r="EK43" s="46">
        <f t="shared" ref="EK43:GT43" si="849">$B$19-EK40</f>
        <v>94.639335000000003</v>
      </c>
      <c r="EL43" s="46">
        <f t="shared" si="849"/>
        <v>94.649159999999995</v>
      </c>
      <c r="EM43" s="46">
        <f t="shared" si="849"/>
        <v>94.658985000000001</v>
      </c>
      <c r="EN43" s="46">
        <f t="shared" si="849"/>
        <v>94.668810000000008</v>
      </c>
      <c r="EO43" s="46">
        <f t="shared" si="849"/>
        <v>94.678635</v>
      </c>
      <c r="EP43" s="46">
        <f t="shared" si="849"/>
        <v>94.688460000000006</v>
      </c>
      <c r="EQ43" s="46">
        <f t="shared" si="849"/>
        <v>94.698284999999998</v>
      </c>
      <c r="ER43" s="46">
        <f t="shared" si="849"/>
        <v>94.708110000000005</v>
      </c>
      <c r="ES43" s="46">
        <f t="shared" si="849"/>
        <v>94.717934999999997</v>
      </c>
      <c r="ET43" s="46">
        <f t="shared" si="849"/>
        <v>94.727760000000004</v>
      </c>
      <c r="EU43" s="46">
        <f t="shared" si="849"/>
        <v>94.737584999999996</v>
      </c>
      <c r="EV43" s="46">
        <f t="shared" si="849"/>
        <v>94.747410000000002</v>
      </c>
      <c r="EW43" s="46">
        <f t="shared" si="849"/>
        <v>94.757234999999994</v>
      </c>
      <c r="EX43" s="46">
        <f t="shared" si="849"/>
        <v>94.767060000000001</v>
      </c>
      <c r="EY43" s="46">
        <f t="shared" si="849"/>
        <v>94.776884999999993</v>
      </c>
      <c r="EZ43" s="46">
        <f t="shared" si="849"/>
        <v>94.786709999999999</v>
      </c>
      <c r="FA43" s="46">
        <f t="shared" si="849"/>
        <v>94.796535000000006</v>
      </c>
      <c r="FB43" s="46">
        <f t="shared" si="849"/>
        <v>94.806359999999998</v>
      </c>
      <c r="FC43" s="46">
        <f t="shared" si="849"/>
        <v>94.816185000000004</v>
      </c>
      <c r="FD43" s="46">
        <f t="shared" si="849"/>
        <v>94.826009999999997</v>
      </c>
      <c r="FE43" s="46">
        <f t="shared" si="849"/>
        <v>94.835835000000003</v>
      </c>
      <c r="FF43" s="46">
        <f t="shared" si="849"/>
        <v>94.845659999999995</v>
      </c>
      <c r="FG43" s="46">
        <f t="shared" si="849"/>
        <v>94.855485000000002</v>
      </c>
      <c r="FH43" s="46">
        <f t="shared" si="849"/>
        <v>94.865309999999994</v>
      </c>
      <c r="FI43" s="46">
        <f t="shared" si="849"/>
        <v>94.875135</v>
      </c>
      <c r="FJ43" s="46">
        <f t="shared" si="849"/>
        <v>94.884960000000007</v>
      </c>
      <c r="FK43" s="46">
        <f t="shared" si="849"/>
        <v>94.894784999999999</v>
      </c>
      <c r="FL43" s="46">
        <f t="shared" si="849"/>
        <v>94.904610000000005</v>
      </c>
      <c r="FM43" s="46">
        <f t="shared" si="849"/>
        <v>94.914434999999997</v>
      </c>
      <c r="FN43" s="46">
        <f t="shared" si="849"/>
        <v>94.924260000000004</v>
      </c>
      <c r="FO43" s="46">
        <f t="shared" si="849"/>
        <v>94.934084999999996</v>
      </c>
      <c r="FP43" s="46">
        <f t="shared" si="849"/>
        <v>94.943910000000002</v>
      </c>
      <c r="FQ43" s="46">
        <f t="shared" si="849"/>
        <v>94.953734999999995</v>
      </c>
      <c r="FR43" s="46">
        <f t="shared" si="849"/>
        <v>94.963560000000001</v>
      </c>
      <c r="FS43" s="46">
        <f t="shared" si="849"/>
        <v>94.973385000000007</v>
      </c>
      <c r="FT43" s="46">
        <f t="shared" si="849"/>
        <v>94.98321</v>
      </c>
      <c r="FU43" s="46">
        <f t="shared" si="849"/>
        <v>94.993035000000006</v>
      </c>
      <c r="FV43" s="46">
        <f t="shared" si="849"/>
        <v>95.002859999999998</v>
      </c>
      <c r="FW43" s="46">
        <f t="shared" si="849"/>
        <v>95.012685000000005</v>
      </c>
      <c r="FX43" s="46">
        <f t="shared" si="849"/>
        <v>95.022509999999997</v>
      </c>
      <c r="FY43" s="46">
        <f t="shared" si="849"/>
        <v>95.032335000000003</v>
      </c>
      <c r="FZ43" s="46">
        <f t="shared" si="849"/>
        <v>95.042159999999996</v>
      </c>
      <c r="GA43" s="46">
        <f t="shared" si="849"/>
        <v>95.051985000000002</v>
      </c>
      <c r="GB43" s="46">
        <f t="shared" si="849"/>
        <v>95.061809999999994</v>
      </c>
      <c r="GC43" s="46">
        <f t="shared" si="849"/>
        <v>95.071635000000001</v>
      </c>
      <c r="GD43" s="46">
        <f t="shared" si="849"/>
        <v>95.081459999999993</v>
      </c>
      <c r="GE43" s="46">
        <f t="shared" si="849"/>
        <v>95.091284999999999</v>
      </c>
      <c r="GF43" s="46">
        <f t="shared" si="849"/>
        <v>95.101110000000006</v>
      </c>
      <c r="GG43" s="46">
        <f t="shared" si="849"/>
        <v>95.110934999999998</v>
      </c>
      <c r="GH43" s="46">
        <f t="shared" si="849"/>
        <v>95.120760000000004</v>
      </c>
      <c r="GI43" s="46">
        <f t="shared" si="849"/>
        <v>95.130584999999996</v>
      </c>
      <c r="GJ43" s="46">
        <f t="shared" si="849"/>
        <v>95.140410000000003</v>
      </c>
      <c r="GK43" s="46">
        <f t="shared" si="849"/>
        <v>95.150234999999995</v>
      </c>
      <c r="GL43" s="46">
        <f t="shared" si="849"/>
        <v>95.160060000000001</v>
      </c>
      <c r="GM43" s="46">
        <f t="shared" si="849"/>
        <v>95.169884999999994</v>
      </c>
      <c r="GN43" s="46">
        <f t="shared" si="849"/>
        <v>95.17971</v>
      </c>
      <c r="GO43" s="46">
        <f t="shared" si="849"/>
        <v>95.189535000000006</v>
      </c>
      <c r="GP43" s="46">
        <f t="shared" si="849"/>
        <v>95.199359999999999</v>
      </c>
      <c r="GQ43" s="46">
        <f t="shared" si="849"/>
        <v>95.209185000000005</v>
      </c>
      <c r="GR43" s="46">
        <f t="shared" si="849"/>
        <v>95.219009999999997</v>
      </c>
      <c r="GS43" s="46">
        <f t="shared" si="849"/>
        <v>95.228835000000004</v>
      </c>
      <c r="GT43" s="46">
        <f t="shared" si="849"/>
        <v>95.238659999999996</v>
      </c>
      <c r="GU43" s="46">
        <f t="shared" ref="GU43:JF43" si="850">$B$19-GU40</f>
        <v>95.248485000000002</v>
      </c>
      <c r="GV43" s="46">
        <f t="shared" si="850"/>
        <v>95.258309999999994</v>
      </c>
      <c r="GW43" s="46">
        <f t="shared" si="850"/>
        <v>95.268135000000001</v>
      </c>
      <c r="GX43" s="46">
        <f t="shared" si="850"/>
        <v>95.277960000000007</v>
      </c>
      <c r="GY43" s="46">
        <f t="shared" si="850"/>
        <v>95.287785</v>
      </c>
      <c r="GZ43" s="46">
        <f t="shared" si="850"/>
        <v>95.297610000000006</v>
      </c>
      <c r="HA43" s="46">
        <f t="shared" si="850"/>
        <v>95.307434999999998</v>
      </c>
      <c r="HB43" s="46">
        <f t="shared" si="850"/>
        <v>95.317260000000005</v>
      </c>
      <c r="HC43" s="46">
        <f t="shared" si="850"/>
        <v>95.327084999999997</v>
      </c>
      <c r="HD43" s="46">
        <f t="shared" si="850"/>
        <v>95.336910000000003</v>
      </c>
      <c r="HE43" s="46">
        <f t="shared" si="850"/>
        <v>95.346734999999995</v>
      </c>
      <c r="HF43" s="46">
        <f t="shared" si="850"/>
        <v>95.356560000000002</v>
      </c>
      <c r="HG43" s="46">
        <f t="shared" si="850"/>
        <v>95.366384999999994</v>
      </c>
      <c r="HH43" s="46">
        <f t="shared" si="850"/>
        <v>95.37621</v>
      </c>
      <c r="HI43" s="46">
        <f t="shared" si="850"/>
        <v>95.386034999999993</v>
      </c>
      <c r="HJ43" s="46">
        <f t="shared" si="850"/>
        <v>95.395859999999999</v>
      </c>
      <c r="HK43" s="46">
        <f t="shared" si="850"/>
        <v>95.405685000000005</v>
      </c>
      <c r="HL43" s="46">
        <f t="shared" si="850"/>
        <v>95.415509999999998</v>
      </c>
      <c r="HM43" s="46">
        <f t="shared" si="850"/>
        <v>95.425335000000004</v>
      </c>
      <c r="HN43" s="46">
        <f t="shared" si="850"/>
        <v>95.435159999999996</v>
      </c>
      <c r="HO43" s="46">
        <f t="shared" si="850"/>
        <v>95.444985000000003</v>
      </c>
      <c r="HP43" s="46">
        <f t="shared" si="850"/>
        <v>95.454809999999995</v>
      </c>
      <c r="HQ43" s="46">
        <f t="shared" si="850"/>
        <v>95.464635000000001</v>
      </c>
      <c r="HR43" s="46">
        <f t="shared" si="850"/>
        <v>95.474459999999993</v>
      </c>
      <c r="HS43" s="46">
        <f t="shared" si="850"/>
        <v>95.484285</v>
      </c>
      <c r="HT43" s="46">
        <f t="shared" si="850"/>
        <v>95.494110000000006</v>
      </c>
      <c r="HU43" s="46">
        <f t="shared" si="850"/>
        <v>95.503934999999998</v>
      </c>
      <c r="HV43" s="46">
        <f t="shared" si="850"/>
        <v>95.513760000000005</v>
      </c>
      <c r="HW43" s="46">
        <f t="shared" si="850"/>
        <v>95.523584999999997</v>
      </c>
      <c r="HX43" s="46">
        <f t="shared" si="850"/>
        <v>95.533410000000003</v>
      </c>
      <c r="HY43" s="46">
        <f t="shared" si="850"/>
        <v>95.543234999999996</v>
      </c>
      <c r="HZ43" s="46">
        <f t="shared" si="850"/>
        <v>95.553060000000002</v>
      </c>
      <c r="IA43" s="46">
        <f t="shared" si="850"/>
        <v>95.562884999999994</v>
      </c>
      <c r="IB43" s="46">
        <f t="shared" si="850"/>
        <v>95.572710000000001</v>
      </c>
      <c r="IC43" s="46">
        <f t="shared" si="850"/>
        <v>95.582535000000007</v>
      </c>
      <c r="ID43" s="46">
        <f t="shared" si="850"/>
        <v>95.592359999999999</v>
      </c>
      <c r="IE43" s="46">
        <f t="shared" si="850"/>
        <v>95.602185000000006</v>
      </c>
      <c r="IF43" s="46">
        <f t="shared" si="850"/>
        <v>95.612009999999998</v>
      </c>
      <c r="IG43" s="46">
        <f t="shared" si="850"/>
        <v>95.621835000000004</v>
      </c>
      <c r="IH43" s="46">
        <f t="shared" si="850"/>
        <v>95.631659999999997</v>
      </c>
      <c r="II43" s="46">
        <f t="shared" si="850"/>
        <v>95.641485000000003</v>
      </c>
      <c r="IJ43" s="46">
        <f t="shared" si="850"/>
        <v>95.651309999999995</v>
      </c>
      <c r="IK43" s="46">
        <f t="shared" si="850"/>
        <v>95.661135000000002</v>
      </c>
      <c r="IL43" s="46">
        <f t="shared" si="850"/>
        <v>95.670959999999994</v>
      </c>
      <c r="IM43" s="46">
        <f t="shared" si="850"/>
        <v>95.680785</v>
      </c>
      <c r="IN43" s="46">
        <f t="shared" si="850"/>
        <v>95.690610000000007</v>
      </c>
      <c r="IO43" s="46">
        <f t="shared" si="850"/>
        <v>95.700434999999999</v>
      </c>
      <c r="IP43" s="46">
        <f t="shared" si="850"/>
        <v>95.710260000000005</v>
      </c>
      <c r="IQ43" s="46">
        <f t="shared" si="850"/>
        <v>95.720084999999997</v>
      </c>
      <c r="IR43" s="46">
        <f t="shared" si="850"/>
        <v>95.729910000000004</v>
      </c>
      <c r="IS43" s="46">
        <f t="shared" si="850"/>
        <v>95.739734999999996</v>
      </c>
      <c r="IT43" s="46">
        <f t="shared" si="850"/>
        <v>95.749560000000002</v>
      </c>
      <c r="IU43" s="46">
        <f t="shared" si="850"/>
        <v>95.759384999999995</v>
      </c>
      <c r="IV43" s="46">
        <f t="shared" si="850"/>
        <v>95.769210000000001</v>
      </c>
      <c r="IW43" s="46">
        <f t="shared" si="850"/>
        <v>95.779034999999993</v>
      </c>
      <c r="IX43" s="46">
        <f t="shared" si="850"/>
        <v>95.78886</v>
      </c>
      <c r="IY43" s="46">
        <f t="shared" si="850"/>
        <v>95.798685000000006</v>
      </c>
      <c r="IZ43" s="46">
        <f t="shared" si="850"/>
        <v>95.808509999999998</v>
      </c>
      <c r="JA43" s="46">
        <f t="shared" si="850"/>
        <v>95.818335000000005</v>
      </c>
      <c r="JB43" s="46">
        <f t="shared" si="850"/>
        <v>95.828159999999997</v>
      </c>
      <c r="JC43" s="46">
        <f t="shared" si="850"/>
        <v>95.837985000000003</v>
      </c>
      <c r="JD43" s="46">
        <f t="shared" si="850"/>
        <v>95.847809999999996</v>
      </c>
      <c r="JE43" s="46">
        <f t="shared" si="850"/>
        <v>95.857635000000002</v>
      </c>
      <c r="JF43" s="46">
        <f t="shared" si="850"/>
        <v>95.867459999999994</v>
      </c>
      <c r="JG43" s="46">
        <f t="shared" ref="JG43:JM43" si="851">$B$19-JG40</f>
        <v>95.877285000000001</v>
      </c>
      <c r="JH43" s="46">
        <f t="shared" si="851"/>
        <v>95.887110000000007</v>
      </c>
      <c r="JI43" s="46">
        <f t="shared" si="851"/>
        <v>95.896934999999999</v>
      </c>
      <c r="JJ43" s="46">
        <f t="shared" si="851"/>
        <v>95.906760000000006</v>
      </c>
      <c r="JK43" s="46">
        <f t="shared" si="851"/>
        <v>95.916584999999998</v>
      </c>
      <c r="JL43" s="46">
        <f t="shared" si="851"/>
        <v>95.926410000000004</v>
      </c>
      <c r="JM43" s="46">
        <f t="shared" si="851"/>
        <v>95.936234999999996</v>
      </c>
      <c r="JN43" s="46">
        <f t="shared" ref="JN43:LY43" si="852">$B$19-JN40</f>
        <v>95.946060000000003</v>
      </c>
      <c r="JO43" s="46">
        <f t="shared" si="852"/>
        <v>95.955884999999995</v>
      </c>
      <c r="JP43" s="46">
        <f t="shared" si="852"/>
        <v>95.965710000000001</v>
      </c>
      <c r="JQ43" s="46">
        <f t="shared" si="852"/>
        <v>95.975535000000008</v>
      </c>
      <c r="JR43" s="46">
        <f t="shared" si="852"/>
        <v>95.98536</v>
      </c>
      <c r="JS43" s="46">
        <f t="shared" si="852"/>
        <v>95.995185000000006</v>
      </c>
      <c r="JT43" s="46">
        <f t="shared" si="852"/>
        <v>96.005009999999999</v>
      </c>
      <c r="JU43" s="46">
        <f t="shared" si="852"/>
        <v>96.014835000000005</v>
      </c>
      <c r="JV43" s="46">
        <f t="shared" si="852"/>
        <v>96.024659999999997</v>
      </c>
      <c r="JW43" s="46">
        <f t="shared" si="852"/>
        <v>96.034485000000004</v>
      </c>
      <c r="JX43" s="46">
        <f t="shared" si="852"/>
        <v>96.044309999999996</v>
      </c>
      <c r="JY43" s="46">
        <f t="shared" si="852"/>
        <v>96.054135000000002</v>
      </c>
      <c r="JZ43" s="46">
        <f t="shared" si="852"/>
        <v>96.063959999999994</v>
      </c>
      <c r="KA43" s="46">
        <f t="shared" si="852"/>
        <v>96.073785000000001</v>
      </c>
      <c r="KB43" s="46">
        <f t="shared" si="852"/>
        <v>96.083609999999993</v>
      </c>
      <c r="KC43" s="46">
        <f t="shared" si="852"/>
        <v>96.093434999999999</v>
      </c>
      <c r="KD43" s="46">
        <f t="shared" si="852"/>
        <v>96.103260000000006</v>
      </c>
      <c r="KE43" s="46">
        <f t="shared" si="852"/>
        <v>96.113084999999998</v>
      </c>
      <c r="KF43" s="46">
        <f t="shared" si="852"/>
        <v>96.122910000000005</v>
      </c>
      <c r="KG43" s="46">
        <f t="shared" si="852"/>
        <v>96.132734999999997</v>
      </c>
      <c r="KH43" s="46">
        <f t="shared" si="852"/>
        <v>96.142560000000003</v>
      </c>
      <c r="KI43" s="46">
        <f t="shared" si="852"/>
        <v>96.152384999999995</v>
      </c>
      <c r="KJ43" s="46">
        <f t="shared" si="852"/>
        <v>96.162210000000002</v>
      </c>
      <c r="KK43" s="46">
        <f t="shared" si="852"/>
        <v>96.172034999999994</v>
      </c>
      <c r="KL43" s="46">
        <f t="shared" si="852"/>
        <v>96.18186</v>
      </c>
      <c r="KM43" s="46">
        <f t="shared" si="852"/>
        <v>96.191685000000007</v>
      </c>
      <c r="KN43" s="46">
        <f t="shared" si="852"/>
        <v>96.201509999999999</v>
      </c>
      <c r="KO43" s="46">
        <f t="shared" si="852"/>
        <v>96.211335000000005</v>
      </c>
      <c r="KP43" s="46">
        <f t="shared" si="852"/>
        <v>96.221159999999998</v>
      </c>
      <c r="KQ43" s="46">
        <f t="shared" si="852"/>
        <v>96.230985000000004</v>
      </c>
      <c r="KR43" s="46">
        <f t="shared" si="852"/>
        <v>96.240809999999996</v>
      </c>
      <c r="KS43" s="46">
        <f t="shared" si="852"/>
        <v>96.250635000000003</v>
      </c>
      <c r="KT43" s="46">
        <f t="shared" si="852"/>
        <v>96.260459999999995</v>
      </c>
      <c r="KU43" s="46">
        <f t="shared" si="852"/>
        <v>96.270285000000001</v>
      </c>
      <c r="KV43" s="46">
        <f t="shared" si="852"/>
        <v>96.280110000000008</v>
      </c>
      <c r="KW43" s="46">
        <f t="shared" si="852"/>
        <v>96.289935</v>
      </c>
      <c r="KX43" s="46">
        <f t="shared" si="852"/>
        <v>96.299760000000006</v>
      </c>
      <c r="KY43" s="46">
        <f t="shared" si="852"/>
        <v>96.309584999999998</v>
      </c>
      <c r="KZ43" s="46">
        <f t="shared" si="852"/>
        <v>96.319410000000005</v>
      </c>
      <c r="LA43" s="46">
        <f t="shared" si="852"/>
        <v>96.329234999999997</v>
      </c>
      <c r="LB43" s="46">
        <f t="shared" si="852"/>
        <v>96.339060000000003</v>
      </c>
      <c r="LC43" s="46">
        <f t="shared" si="852"/>
        <v>96.348884999999996</v>
      </c>
      <c r="LD43" s="46">
        <f t="shared" si="852"/>
        <v>96.358710000000002</v>
      </c>
      <c r="LE43" s="46">
        <f t="shared" si="852"/>
        <v>96.368534999999994</v>
      </c>
      <c r="LF43" s="46">
        <f t="shared" si="852"/>
        <v>96.378360000000001</v>
      </c>
      <c r="LG43" s="46">
        <f t="shared" si="852"/>
        <v>96.388184999999993</v>
      </c>
      <c r="LH43" s="46">
        <f t="shared" si="852"/>
        <v>96.398009999999999</v>
      </c>
      <c r="LI43" s="46">
        <f t="shared" si="852"/>
        <v>96.407835000000006</v>
      </c>
      <c r="LJ43" s="46">
        <f t="shared" si="852"/>
        <v>96.417659999999998</v>
      </c>
      <c r="LK43" s="46">
        <f t="shared" si="852"/>
        <v>96.427485000000004</v>
      </c>
      <c r="LL43" s="46">
        <f t="shared" si="852"/>
        <v>96.437309999999997</v>
      </c>
      <c r="LM43" s="46">
        <f t="shared" si="852"/>
        <v>96.447135000000003</v>
      </c>
      <c r="LN43" s="46">
        <f t="shared" si="852"/>
        <v>96.456959999999995</v>
      </c>
      <c r="LO43" s="46">
        <f t="shared" si="852"/>
        <v>96.466785000000002</v>
      </c>
      <c r="LP43" s="46">
        <f t="shared" si="852"/>
        <v>96.476609999999994</v>
      </c>
      <c r="LQ43" s="46">
        <f t="shared" si="852"/>
        <v>96.486435</v>
      </c>
      <c r="LR43" s="46">
        <f t="shared" si="852"/>
        <v>96.496260000000007</v>
      </c>
      <c r="LS43" s="46">
        <f t="shared" si="852"/>
        <v>96.506084999999999</v>
      </c>
      <c r="LT43" s="46">
        <f t="shared" si="852"/>
        <v>96.515910000000005</v>
      </c>
      <c r="LU43" s="46">
        <f t="shared" si="852"/>
        <v>96.525734999999997</v>
      </c>
      <c r="LV43" s="46">
        <f t="shared" si="852"/>
        <v>96.535560000000004</v>
      </c>
      <c r="LW43" s="46">
        <f t="shared" si="852"/>
        <v>96.545384999999996</v>
      </c>
      <c r="LX43" s="46">
        <f t="shared" si="852"/>
        <v>96.555210000000002</v>
      </c>
      <c r="LY43" s="46">
        <f t="shared" si="852"/>
        <v>96.565034999999995</v>
      </c>
      <c r="LZ43" s="46">
        <f t="shared" ref="LZ43:OK43" si="853">$B$19-LZ40</f>
        <v>96.574860000000001</v>
      </c>
      <c r="MA43" s="46">
        <f t="shared" si="853"/>
        <v>96.584685000000007</v>
      </c>
      <c r="MB43" s="46">
        <f t="shared" si="853"/>
        <v>96.59451</v>
      </c>
      <c r="MC43" s="46">
        <f t="shared" si="853"/>
        <v>96.604335000000006</v>
      </c>
      <c r="MD43" s="46">
        <f t="shared" si="853"/>
        <v>96.614159999999998</v>
      </c>
      <c r="ME43" s="46">
        <f t="shared" si="853"/>
        <v>96.623985000000005</v>
      </c>
      <c r="MF43" s="46">
        <f t="shared" si="853"/>
        <v>96.633809999999997</v>
      </c>
      <c r="MG43" s="46">
        <f t="shared" si="853"/>
        <v>96.643635000000003</v>
      </c>
      <c r="MH43" s="46">
        <f t="shared" si="853"/>
        <v>96.653459999999995</v>
      </c>
      <c r="MI43" s="46">
        <f t="shared" si="853"/>
        <v>96.663285000000002</v>
      </c>
      <c r="MJ43" s="46">
        <f t="shared" si="853"/>
        <v>96.673109999999994</v>
      </c>
      <c r="MK43" s="46">
        <f t="shared" si="853"/>
        <v>96.682935000000001</v>
      </c>
      <c r="ML43" s="46">
        <f t="shared" si="853"/>
        <v>96.692759999999993</v>
      </c>
      <c r="MM43" s="46">
        <f t="shared" si="853"/>
        <v>96.702584999999999</v>
      </c>
      <c r="MN43" s="46">
        <f t="shared" si="853"/>
        <v>96.712410000000006</v>
      </c>
      <c r="MO43" s="46">
        <f t="shared" si="853"/>
        <v>96.722234999999998</v>
      </c>
      <c r="MP43" s="46">
        <f t="shared" si="853"/>
        <v>96.732060000000004</v>
      </c>
      <c r="MQ43" s="46">
        <f t="shared" si="853"/>
        <v>96.741884999999996</v>
      </c>
      <c r="MR43" s="46">
        <f t="shared" si="853"/>
        <v>96.751710000000003</v>
      </c>
      <c r="MS43" s="46">
        <f t="shared" si="853"/>
        <v>96.761534999999995</v>
      </c>
      <c r="MT43" s="46">
        <f t="shared" si="853"/>
        <v>96.771360000000001</v>
      </c>
      <c r="MU43" s="46">
        <f t="shared" si="853"/>
        <v>96.781184999999994</v>
      </c>
      <c r="MV43" s="46">
        <f t="shared" si="853"/>
        <v>96.79101</v>
      </c>
      <c r="MW43" s="46">
        <f t="shared" si="853"/>
        <v>96.800835000000006</v>
      </c>
      <c r="MX43" s="46">
        <f t="shared" si="853"/>
        <v>96.810659999999999</v>
      </c>
      <c r="MY43" s="46">
        <f t="shared" si="853"/>
        <v>96.820485000000005</v>
      </c>
      <c r="MZ43" s="46">
        <f t="shared" si="853"/>
        <v>96.830309999999997</v>
      </c>
      <c r="NA43" s="46">
        <f t="shared" si="853"/>
        <v>96.840135000000004</v>
      </c>
      <c r="NB43" s="46">
        <f t="shared" si="853"/>
        <v>96.849959999999996</v>
      </c>
      <c r="NC43" s="46">
        <f t="shared" si="853"/>
        <v>96.859785000000002</v>
      </c>
      <c r="ND43" s="46">
        <f t="shared" si="853"/>
        <v>96.869609999999994</v>
      </c>
      <c r="NE43" s="46">
        <f t="shared" si="853"/>
        <v>96.879435000000001</v>
      </c>
      <c r="NF43" s="46">
        <f t="shared" si="853"/>
        <v>96.889260000000007</v>
      </c>
      <c r="NG43" s="46">
        <f t="shared" si="853"/>
        <v>96.899084999999999</v>
      </c>
      <c r="NH43" s="46">
        <f t="shared" si="853"/>
        <v>96.908910000000006</v>
      </c>
      <c r="NI43" s="46">
        <f t="shared" si="853"/>
        <v>96.918734999999998</v>
      </c>
      <c r="NJ43" s="46">
        <f t="shared" si="853"/>
        <v>96.928560000000004</v>
      </c>
      <c r="NK43" s="46">
        <f t="shared" si="853"/>
        <v>96.938384999999997</v>
      </c>
      <c r="NL43" s="46">
        <f t="shared" si="853"/>
        <v>96.948210000000003</v>
      </c>
      <c r="NM43" s="46">
        <f t="shared" si="853"/>
        <v>96.958034999999995</v>
      </c>
      <c r="NN43" s="46">
        <f t="shared" si="853"/>
        <v>96.967860000000002</v>
      </c>
      <c r="NO43" s="46">
        <f t="shared" si="853"/>
        <v>96.977684999999994</v>
      </c>
      <c r="NP43" s="46">
        <f t="shared" si="853"/>
        <v>96.98751</v>
      </c>
      <c r="NQ43" s="46">
        <f t="shared" si="853"/>
        <v>96.997335000000007</v>
      </c>
      <c r="NR43" s="46">
        <f t="shared" si="853"/>
        <v>97.007159999999999</v>
      </c>
      <c r="NS43" s="46">
        <f t="shared" si="853"/>
        <v>97.016985000000005</v>
      </c>
      <c r="NT43" s="46">
        <f t="shared" si="853"/>
        <v>97.026809999999998</v>
      </c>
      <c r="NU43" s="46">
        <f t="shared" si="853"/>
        <v>97.036635000000004</v>
      </c>
      <c r="NV43" s="46">
        <f t="shared" si="853"/>
        <v>97.046459999999996</v>
      </c>
      <c r="NW43" s="46">
        <f t="shared" si="853"/>
        <v>97.056285000000003</v>
      </c>
      <c r="NX43" s="46">
        <f t="shared" si="853"/>
        <v>97.066109999999995</v>
      </c>
      <c r="NY43" s="46">
        <f t="shared" si="853"/>
        <v>97.075935000000001</v>
      </c>
      <c r="NZ43" s="46">
        <f t="shared" si="853"/>
        <v>97.085759999999993</v>
      </c>
      <c r="OA43" s="46">
        <f t="shared" si="853"/>
        <v>97.095585</v>
      </c>
      <c r="OB43" s="46">
        <f t="shared" si="853"/>
        <v>97.105410000000006</v>
      </c>
      <c r="OC43" s="46">
        <f t="shared" si="853"/>
        <v>97.115234999999998</v>
      </c>
      <c r="OD43" s="46">
        <f t="shared" si="853"/>
        <v>97.125060000000005</v>
      </c>
      <c r="OE43" s="46">
        <f t="shared" si="853"/>
        <v>97.134884999999997</v>
      </c>
      <c r="OF43" s="46">
        <f t="shared" si="853"/>
        <v>97.144710000000003</v>
      </c>
      <c r="OG43" s="46">
        <f t="shared" si="853"/>
        <v>97.154534999999996</v>
      </c>
      <c r="OH43" s="46">
        <f t="shared" si="853"/>
        <v>97.164360000000002</v>
      </c>
      <c r="OI43" s="46">
        <f t="shared" si="853"/>
        <v>97.174184999999994</v>
      </c>
      <c r="OJ43" s="46">
        <f t="shared" si="853"/>
        <v>97.184010000000001</v>
      </c>
      <c r="OK43" s="46">
        <f t="shared" si="853"/>
        <v>97.193835000000007</v>
      </c>
      <c r="OL43" s="46">
        <f t="shared" ref="OL43:PH43" si="854">$B$19-OL40</f>
        <v>97.203659999999999</v>
      </c>
      <c r="OM43" s="46">
        <f t="shared" si="854"/>
        <v>97.213485000000006</v>
      </c>
      <c r="ON43" s="46">
        <f t="shared" si="854"/>
        <v>97.223309999999998</v>
      </c>
      <c r="OO43" s="46">
        <f t="shared" si="854"/>
        <v>97.233135000000004</v>
      </c>
      <c r="OP43" s="46">
        <f t="shared" si="854"/>
        <v>97.242959999999997</v>
      </c>
      <c r="OQ43" s="46">
        <f t="shared" si="854"/>
        <v>97.252785000000003</v>
      </c>
      <c r="OR43" s="46">
        <f t="shared" si="854"/>
        <v>97.262609999999995</v>
      </c>
      <c r="OS43" s="46">
        <f t="shared" si="854"/>
        <v>97.272435000000002</v>
      </c>
      <c r="OT43" s="46">
        <f t="shared" si="854"/>
        <v>97.282259999999994</v>
      </c>
      <c r="OU43" s="46">
        <f t="shared" si="854"/>
        <v>97.292085</v>
      </c>
      <c r="OV43" s="46">
        <f t="shared" si="854"/>
        <v>97.301910000000007</v>
      </c>
      <c r="OW43" s="46">
        <f t="shared" si="854"/>
        <v>97.311734999999999</v>
      </c>
      <c r="OX43" s="46">
        <f t="shared" si="854"/>
        <v>97.321560000000005</v>
      </c>
      <c r="OY43" s="46">
        <f t="shared" si="854"/>
        <v>97.331384999999997</v>
      </c>
      <c r="OZ43" s="46">
        <f t="shared" si="854"/>
        <v>97.341210000000004</v>
      </c>
      <c r="PA43" s="46">
        <f t="shared" si="854"/>
        <v>97.351034999999996</v>
      </c>
      <c r="PB43" s="46">
        <f t="shared" si="854"/>
        <v>97.360860000000002</v>
      </c>
      <c r="PC43" s="46">
        <f t="shared" si="854"/>
        <v>97.370684999999995</v>
      </c>
      <c r="PD43" s="46">
        <f t="shared" si="854"/>
        <v>97.380510000000001</v>
      </c>
      <c r="PE43" s="46">
        <f t="shared" si="854"/>
        <v>97.390334999999993</v>
      </c>
      <c r="PF43" s="46">
        <f t="shared" si="854"/>
        <v>97.40016</v>
      </c>
      <c r="PG43" s="46">
        <f t="shared" si="854"/>
        <v>97.409985000000006</v>
      </c>
      <c r="PH43" s="46">
        <f t="shared" si="854"/>
        <v>97.419809999999998</v>
      </c>
      <c r="PI43" s="46">
        <f t="shared" ref="PI43:RT43" si="855">$B$19-PI40</f>
        <v>97.429635000000005</v>
      </c>
      <c r="PJ43" s="46">
        <f t="shared" si="855"/>
        <v>97.439459999999997</v>
      </c>
      <c r="PK43" s="46">
        <f t="shared" si="855"/>
        <v>97.449285000000003</v>
      </c>
      <c r="PL43" s="46">
        <f t="shared" si="855"/>
        <v>97.459109999999995</v>
      </c>
      <c r="PM43" s="46">
        <f t="shared" si="855"/>
        <v>97.468935000000002</v>
      </c>
      <c r="PN43" s="46">
        <f t="shared" si="855"/>
        <v>97.478759999999994</v>
      </c>
      <c r="PO43" s="46">
        <f t="shared" si="855"/>
        <v>97.488585</v>
      </c>
      <c r="PP43" s="46">
        <f t="shared" si="855"/>
        <v>97.498410000000007</v>
      </c>
      <c r="PQ43" s="46">
        <f t="shared" si="855"/>
        <v>97.508234999999999</v>
      </c>
      <c r="PR43" s="46">
        <f t="shared" si="855"/>
        <v>97.518060000000006</v>
      </c>
      <c r="PS43" s="46">
        <f t="shared" si="855"/>
        <v>97.527884999999998</v>
      </c>
      <c r="PT43" s="46">
        <f t="shared" si="855"/>
        <v>97.537710000000004</v>
      </c>
      <c r="PU43" s="46">
        <f t="shared" si="855"/>
        <v>97.547534999999996</v>
      </c>
      <c r="PV43" s="46">
        <f t="shared" si="855"/>
        <v>97.557360000000003</v>
      </c>
      <c r="PW43" s="46">
        <f t="shared" si="855"/>
        <v>97.567184999999995</v>
      </c>
      <c r="PX43" s="46">
        <f t="shared" si="855"/>
        <v>97.577010000000001</v>
      </c>
      <c r="PY43" s="46">
        <f t="shared" si="855"/>
        <v>97.586834999999994</v>
      </c>
      <c r="PZ43" s="46">
        <f t="shared" si="855"/>
        <v>97.59666</v>
      </c>
      <c r="QA43" s="46">
        <f t="shared" si="855"/>
        <v>97.606485000000006</v>
      </c>
      <c r="QB43" s="46">
        <f t="shared" si="855"/>
        <v>97.616309999999999</v>
      </c>
      <c r="QC43" s="46">
        <f t="shared" si="855"/>
        <v>97.626135000000005</v>
      </c>
      <c r="QD43" s="46">
        <f t="shared" si="855"/>
        <v>97.635959999999997</v>
      </c>
      <c r="QE43" s="46">
        <f t="shared" si="855"/>
        <v>97.645785000000004</v>
      </c>
      <c r="QF43" s="46">
        <f t="shared" si="855"/>
        <v>97.655609999999996</v>
      </c>
      <c r="QG43" s="46">
        <f t="shared" si="855"/>
        <v>97.665435000000002</v>
      </c>
      <c r="QH43" s="46">
        <f t="shared" si="855"/>
        <v>97.675259999999994</v>
      </c>
      <c r="QI43" s="46">
        <f t="shared" si="855"/>
        <v>97.685085000000001</v>
      </c>
      <c r="QJ43" s="46">
        <f t="shared" si="855"/>
        <v>97.694909999999993</v>
      </c>
      <c r="QK43" s="46">
        <f t="shared" si="855"/>
        <v>97.704734999999999</v>
      </c>
      <c r="QL43" s="46">
        <f t="shared" si="855"/>
        <v>97.714560000000006</v>
      </c>
      <c r="QM43" s="46">
        <f t="shared" si="855"/>
        <v>97.724384999999998</v>
      </c>
      <c r="QN43" s="46">
        <f t="shared" si="855"/>
        <v>97.734210000000004</v>
      </c>
      <c r="QO43" s="46">
        <f t="shared" si="855"/>
        <v>97.744034999999997</v>
      </c>
      <c r="QP43" s="46">
        <f t="shared" si="855"/>
        <v>97.753860000000003</v>
      </c>
      <c r="QQ43" s="46">
        <f t="shared" si="855"/>
        <v>97.763684999999995</v>
      </c>
      <c r="QR43" s="46">
        <f t="shared" si="855"/>
        <v>97.773510000000002</v>
      </c>
      <c r="QS43" s="46">
        <f t="shared" si="855"/>
        <v>97.783334999999994</v>
      </c>
      <c r="QT43" s="46">
        <f t="shared" si="855"/>
        <v>97.79316</v>
      </c>
      <c r="QU43" s="46">
        <f t="shared" si="855"/>
        <v>97.802985000000007</v>
      </c>
      <c r="QV43" s="46">
        <f t="shared" si="855"/>
        <v>97.812809999999999</v>
      </c>
      <c r="QW43" s="46">
        <f t="shared" si="855"/>
        <v>97.822635000000005</v>
      </c>
      <c r="QX43" s="46">
        <f t="shared" si="855"/>
        <v>97.832459999999998</v>
      </c>
      <c r="QY43" s="46">
        <f t="shared" si="855"/>
        <v>97.842285000000004</v>
      </c>
      <c r="QZ43" s="46">
        <f t="shared" si="855"/>
        <v>97.852109999999996</v>
      </c>
      <c r="RA43" s="46">
        <f t="shared" si="855"/>
        <v>97.861935000000003</v>
      </c>
      <c r="RB43" s="46">
        <f t="shared" si="855"/>
        <v>97.871759999999995</v>
      </c>
      <c r="RC43" s="46">
        <f t="shared" si="855"/>
        <v>97.881585000000001</v>
      </c>
      <c r="RD43" s="46">
        <f t="shared" si="855"/>
        <v>97.891409999999993</v>
      </c>
      <c r="RE43" s="46">
        <f t="shared" si="855"/>
        <v>97.901235</v>
      </c>
      <c r="RF43" s="46">
        <f t="shared" si="855"/>
        <v>97.911060000000006</v>
      </c>
      <c r="RG43" s="46">
        <f t="shared" si="855"/>
        <v>97.920884999999998</v>
      </c>
      <c r="RH43" s="46">
        <f t="shared" si="855"/>
        <v>97.930710000000005</v>
      </c>
      <c r="RI43" s="46">
        <f t="shared" si="855"/>
        <v>97.940534999999997</v>
      </c>
      <c r="RJ43" s="46">
        <f t="shared" si="855"/>
        <v>97.950360000000003</v>
      </c>
      <c r="RK43" s="46">
        <f t="shared" si="855"/>
        <v>97.960184999999996</v>
      </c>
      <c r="RL43" s="46">
        <f t="shared" si="855"/>
        <v>97.970010000000002</v>
      </c>
      <c r="RM43" s="46">
        <f t="shared" si="855"/>
        <v>97.979834999999994</v>
      </c>
      <c r="RN43" s="46">
        <f t="shared" si="855"/>
        <v>97.989660000000001</v>
      </c>
      <c r="RO43" s="46">
        <f t="shared" si="855"/>
        <v>97.999484999999993</v>
      </c>
      <c r="RP43" s="46">
        <f t="shared" si="855"/>
        <v>98.009309999999999</v>
      </c>
      <c r="RQ43" s="46">
        <f t="shared" si="855"/>
        <v>98.019135000000006</v>
      </c>
      <c r="RR43" s="46">
        <f t="shared" si="855"/>
        <v>98.028959999999998</v>
      </c>
      <c r="RS43" s="46">
        <f t="shared" si="855"/>
        <v>98.038785000000004</v>
      </c>
      <c r="RT43" s="46">
        <f t="shared" si="855"/>
        <v>98.048609999999996</v>
      </c>
      <c r="RU43" s="46">
        <f t="shared" ref="RU43:TQ43" si="856">$B$19-RU40</f>
        <v>98.058435000000003</v>
      </c>
      <c r="RV43" s="46">
        <f t="shared" si="856"/>
        <v>98.068259999999995</v>
      </c>
      <c r="RW43" s="46">
        <f t="shared" si="856"/>
        <v>98.078085000000002</v>
      </c>
      <c r="RX43" s="46">
        <f t="shared" si="856"/>
        <v>98.087909999999994</v>
      </c>
      <c r="RY43" s="46">
        <f t="shared" si="856"/>
        <v>98.097735</v>
      </c>
      <c r="RZ43" s="46">
        <f t="shared" si="856"/>
        <v>98.107560000000007</v>
      </c>
      <c r="SA43" s="46">
        <f t="shared" si="856"/>
        <v>98.117384999999999</v>
      </c>
      <c r="SB43" s="46">
        <f t="shared" si="856"/>
        <v>98.127210000000005</v>
      </c>
      <c r="SC43" s="46">
        <f t="shared" si="856"/>
        <v>98.137034999999997</v>
      </c>
      <c r="SD43" s="46">
        <f t="shared" si="856"/>
        <v>98.146860000000004</v>
      </c>
      <c r="SE43" s="46">
        <f t="shared" si="856"/>
        <v>98.156684999999996</v>
      </c>
      <c r="SF43" s="46">
        <f t="shared" si="856"/>
        <v>98.166510000000002</v>
      </c>
      <c r="SG43" s="46">
        <f t="shared" si="856"/>
        <v>98.176334999999995</v>
      </c>
      <c r="SH43" s="46">
        <f t="shared" si="856"/>
        <v>98.186160000000001</v>
      </c>
      <c r="SI43" s="46">
        <f t="shared" si="856"/>
        <v>98.195984999999993</v>
      </c>
      <c r="SJ43" s="46">
        <f t="shared" si="856"/>
        <v>98.20581</v>
      </c>
      <c r="SK43" s="46">
        <f t="shared" si="856"/>
        <v>98.215635000000006</v>
      </c>
      <c r="SL43" s="46">
        <f t="shared" si="856"/>
        <v>98.225459999999998</v>
      </c>
      <c r="SM43" s="46">
        <f t="shared" si="856"/>
        <v>98.235285000000005</v>
      </c>
      <c r="SN43" s="46">
        <f t="shared" si="856"/>
        <v>98.245109999999997</v>
      </c>
      <c r="SO43" s="46">
        <f t="shared" si="856"/>
        <v>98.254935000000003</v>
      </c>
      <c r="SP43" s="46">
        <f t="shared" si="856"/>
        <v>98.264759999999995</v>
      </c>
      <c r="SQ43" s="46">
        <f t="shared" si="856"/>
        <v>98.274585000000002</v>
      </c>
      <c r="SR43" s="46">
        <f t="shared" si="856"/>
        <v>98.284409999999994</v>
      </c>
      <c r="SS43" s="46">
        <f t="shared" si="856"/>
        <v>98.294235</v>
      </c>
      <c r="ST43" s="46">
        <f t="shared" si="856"/>
        <v>98.304059999999993</v>
      </c>
      <c r="SU43" s="46">
        <f t="shared" si="856"/>
        <v>98.313884999999999</v>
      </c>
      <c r="SV43" s="46">
        <f t="shared" si="856"/>
        <v>98.323710000000005</v>
      </c>
      <c r="SW43" s="46">
        <f t="shared" si="856"/>
        <v>98.333534999999998</v>
      </c>
      <c r="SX43" s="46">
        <f t="shared" si="856"/>
        <v>98.343360000000004</v>
      </c>
      <c r="SY43" s="46">
        <f t="shared" si="856"/>
        <v>98.353184999999996</v>
      </c>
      <c r="SZ43" s="46">
        <f t="shared" si="856"/>
        <v>98.363010000000003</v>
      </c>
      <c r="TA43" s="46">
        <f t="shared" si="856"/>
        <v>98.372834999999995</v>
      </c>
      <c r="TB43" s="46">
        <f t="shared" si="856"/>
        <v>98.382660000000001</v>
      </c>
      <c r="TC43" s="46">
        <f t="shared" si="856"/>
        <v>98.392484999999994</v>
      </c>
      <c r="TD43" s="46">
        <f t="shared" si="856"/>
        <v>98.40231</v>
      </c>
      <c r="TE43" s="46">
        <f t="shared" si="856"/>
        <v>98.412135000000006</v>
      </c>
      <c r="TF43" s="46">
        <f t="shared" si="856"/>
        <v>98.421959999999999</v>
      </c>
      <c r="TG43" s="46">
        <f t="shared" si="856"/>
        <v>98.431785000000005</v>
      </c>
      <c r="TH43" s="46">
        <f t="shared" si="856"/>
        <v>98.441609999999997</v>
      </c>
      <c r="TI43" s="46">
        <f t="shared" si="856"/>
        <v>98.451435000000004</v>
      </c>
      <c r="TJ43" s="46">
        <f t="shared" si="856"/>
        <v>98.461259999999996</v>
      </c>
      <c r="TK43" s="46">
        <f t="shared" si="856"/>
        <v>98.471085000000002</v>
      </c>
      <c r="TL43" s="46">
        <f t="shared" si="856"/>
        <v>98.480909999999994</v>
      </c>
      <c r="TM43" s="46">
        <f t="shared" si="856"/>
        <v>98.490735000000001</v>
      </c>
      <c r="TN43" s="46">
        <f t="shared" si="856"/>
        <v>98.500559999999993</v>
      </c>
      <c r="TO43" s="46">
        <f t="shared" si="856"/>
        <v>98.510384999999999</v>
      </c>
      <c r="TP43" s="46">
        <f t="shared" si="856"/>
        <v>98.520210000000006</v>
      </c>
      <c r="TQ43" s="46">
        <f t="shared" si="856"/>
        <v>98.530034999999998</v>
      </c>
      <c r="TR43" s="46">
        <f t="shared" ref="TR43:WB43" si="857">$B$19-TR40</f>
        <v>98.539860000000004</v>
      </c>
      <c r="TS43" s="46">
        <f t="shared" si="857"/>
        <v>98.549684999999997</v>
      </c>
      <c r="TT43" s="46">
        <f t="shared" si="857"/>
        <v>98.559510000000003</v>
      </c>
      <c r="TU43" s="46">
        <f t="shared" si="857"/>
        <v>98.569334999999995</v>
      </c>
      <c r="TV43" s="46">
        <f t="shared" si="857"/>
        <v>98.579160000000002</v>
      </c>
      <c r="TW43" s="46">
        <f t="shared" si="857"/>
        <v>98.588984999999994</v>
      </c>
      <c r="TX43" s="46">
        <f t="shared" si="857"/>
        <v>98.59881</v>
      </c>
      <c r="TY43" s="46">
        <f t="shared" si="857"/>
        <v>98.608635000000007</v>
      </c>
      <c r="TZ43" s="46">
        <f t="shared" si="857"/>
        <v>98.618459999999999</v>
      </c>
      <c r="UA43" s="46">
        <f t="shared" si="857"/>
        <v>98.628285000000005</v>
      </c>
      <c r="UB43" s="46">
        <f t="shared" si="857"/>
        <v>98.638109999999998</v>
      </c>
      <c r="UC43" s="46">
        <f t="shared" si="857"/>
        <v>98.647935000000004</v>
      </c>
      <c r="UD43" s="46">
        <f t="shared" si="857"/>
        <v>98.657759999999996</v>
      </c>
      <c r="UE43" s="46">
        <f t="shared" si="857"/>
        <v>98.667585000000003</v>
      </c>
      <c r="UF43" s="46">
        <f t="shared" si="857"/>
        <v>98.677409999999995</v>
      </c>
      <c r="UG43" s="46">
        <f t="shared" si="857"/>
        <v>98.687235000000001</v>
      </c>
      <c r="UH43" s="46">
        <f t="shared" si="857"/>
        <v>98.697059999999993</v>
      </c>
      <c r="UI43" s="46">
        <f t="shared" si="857"/>
        <v>98.706885</v>
      </c>
      <c r="UJ43" s="46">
        <f t="shared" si="857"/>
        <v>98.716710000000006</v>
      </c>
      <c r="UK43" s="46">
        <f t="shared" si="857"/>
        <v>98.726534999999998</v>
      </c>
      <c r="UL43" s="46">
        <f t="shared" si="857"/>
        <v>98.736360000000005</v>
      </c>
      <c r="UM43" s="46">
        <f t="shared" si="857"/>
        <v>98.746184999999997</v>
      </c>
      <c r="UN43" s="46">
        <f t="shared" si="857"/>
        <v>98.756010000000003</v>
      </c>
      <c r="UO43" s="46">
        <f t="shared" si="857"/>
        <v>98.765834999999996</v>
      </c>
      <c r="UP43" s="46">
        <f t="shared" si="857"/>
        <v>98.775660000000002</v>
      </c>
      <c r="UQ43" s="46">
        <f t="shared" si="857"/>
        <v>98.785484999999994</v>
      </c>
      <c r="UR43" s="46">
        <f t="shared" si="857"/>
        <v>98.795310000000001</v>
      </c>
      <c r="US43" s="46">
        <f t="shared" si="857"/>
        <v>98.805135000000007</v>
      </c>
      <c r="UT43" s="46">
        <f t="shared" si="857"/>
        <v>98.814959999999999</v>
      </c>
      <c r="UU43" s="46">
        <f t="shared" si="857"/>
        <v>98.824785000000006</v>
      </c>
      <c r="UV43" s="46">
        <f t="shared" si="857"/>
        <v>98.834609999999998</v>
      </c>
      <c r="UW43" s="46">
        <f t="shared" si="857"/>
        <v>98.844435000000004</v>
      </c>
      <c r="UX43" s="46">
        <f t="shared" si="857"/>
        <v>98.854259999999996</v>
      </c>
      <c r="UY43" s="46">
        <f t="shared" si="857"/>
        <v>98.864085000000003</v>
      </c>
      <c r="UZ43" s="46">
        <f t="shared" si="857"/>
        <v>98.873909999999995</v>
      </c>
      <c r="VA43" s="46">
        <f t="shared" si="857"/>
        <v>98.883735000000001</v>
      </c>
      <c r="VB43" s="46">
        <f t="shared" si="857"/>
        <v>98.893559999999994</v>
      </c>
      <c r="VC43" s="46">
        <f t="shared" si="857"/>
        <v>98.903385</v>
      </c>
      <c r="VD43" s="46">
        <f t="shared" si="857"/>
        <v>98.913210000000007</v>
      </c>
      <c r="VE43" s="46">
        <f t="shared" si="857"/>
        <v>98.923034999999999</v>
      </c>
      <c r="VF43" s="46">
        <f t="shared" si="857"/>
        <v>98.932860000000005</v>
      </c>
      <c r="VG43" s="46">
        <f t="shared" si="857"/>
        <v>98.942684999999997</v>
      </c>
      <c r="VH43" s="46">
        <f t="shared" si="857"/>
        <v>98.952510000000004</v>
      </c>
      <c r="VI43" s="46">
        <f t="shared" si="857"/>
        <v>98.962334999999996</v>
      </c>
      <c r="VJ43" s="46">
        <f t="shared" si="857"/>
        <v>98.972160000000002</v>
      </c>
      <c r="VK43" s="46">
        <f t="shared" si="857"/>
        <v>98.981984999999995</v>
      </c>
      <c r="VL43" s="46">
        <f t="shared" si="857"/>
        <v>98.991810000000001</v>
      </c>
      <c r="VM43" s="46">
        <f t="shared" si="857"/>
        <v>99.001634999999993</v>
      </c>
      <c r="VN43" s="46">
        <f t="shared" si="857"/>
        <v>99.01146</v>
      </c>
      <c r="VO43" s="46">
        <f t="shared" si="857"/>
        <v>99.021285000000006</v>
      </c>
      <c r="VP43" s="46">
        <f t="shared" si="857"/>
        <v>99.031109999999998</v>
      </c>
      <c r="VQ43" s="46">
        <f t="shared" si="857"/>
        <v>99.040935000000005</v>
      </c>
      <c r="VR43" s="46">
        <f t="shared" si="857"/>
        <v>99.050759999999997</v>
      </c>
      <c r="VS43" s="46">
        <f t="shared" si="857"/>
        <v>99.060585000000003</v>
      </c>
      <c r="VT43" s="46">
        <f t="shared" si="857"/>
        <v>99.070409999999995</v>
      </c>
      <c r="VU43" s="46">
        <f t="shared" si="857"/>
        <v>99.080235000000002</v>
      </c>
      <c r="VV43" s="46">
        <f t="shared" si="857"/>
        <v>99.090059999999994</v>
      </c>
      <c r="VW43" s="46">
        <f t="shared" si="857"/>
        <v>99.099885</v>
      </c>
      <c r="VX43" s="46">
        <f t="shared" si="857"/>
        <v>99.109710000000007</v>
      </c>
      <c r="VY43" s="46">
        <f t="shared" si="857"/>
        <v>99.119534999999999</v>
      </c>
      <c r="VZ43" s="46">
        <f t="shared" si="857"/>
        <v>99.129360000000005</v>
      </c>
      <c r="WA43" s="46">
        <f t="shared" si="857"/>
        <v>99.139184999999998</v>
      </c>
      <c r="WB43" s="46">
        <f t="shared" si="857"/>
        <v>99.149010000000004</v>
      </c>
      <c r="WC43" s="46">
        <f t="shared" ref="WC43:XO43" si="858">$B$19-WC40</f>
        <v>99.158834999999996</v>
      </c>
      <c r="WD43" s="46">
        <f t="shared" si="858"/>
        <v>99.168660000000003</v>
      </c>
      <c r="WE43" s="46">
        <f t="shared" si="858"/>
        <v>99.178484999999995</v>
      </c>
      <c r="WF43" s="46">
        <f t="shared" si="858"/>
        <v>99.188310000000001</v>
      </c>
      <c r="WG43" s="46">
        <f t="shared" si="858"/>
        <v>99.198134999999994</v>
      </c>
      <c r="WH43" s="46">
        <f t="shared" si="858"/>
        <v>99.20796</v>
      </c>
      <c r="WI43" s="46">
        <f t="shared" si="858"/>
        <v>99.217785000000006</v>
      </c>
      <c r="WJ43" s="46">
        <f t="shared" si="858"/>
        <v>99.227609999999999</v>
      </c>
      <c r="WK43" s="46">
        <f t="shared" si="858"/>
        <v>99.237435000000005</v>
      </c>
      <c r="WL43" s="46">
        <f t="shared" si="858"/>
        <v>99.247259999999997</v>
      </c>
      <c r="WM43" s="46">
        <f t="shared" si="858"/>
        <v>99.257085000000004</v>
      </c>
      <c r="WN43" s="46">
        <f t="shared" si="858"/>
        <v>99.266909999999996</v>
      </c>
      <c r="WO43" s="46">
        <f t="shared" si="858"/>
        <v>99.276735000000002</v>
      </c>
      <c r="WP43" s="46">
        <f t="shared" si="858"/>
        <v>99.286559999999994</v>
      </c>
      <c r="WQ43" s="46">
        <f t="shared" si="858"/>
        <v>99.296385000000001</v>
      </c>
      <c r="WR43" s="46">
        <f t="shared" si="858"/>
        <v>99.306209999999993</v>
      </c>
      <c r="WS43" s="46">
        <f t="shared" si="858"/>
        <v>99.316034999999999</v>
      </c>
      <c r="WT43" s="46">
        <f t="shared" si="858"/>
        <v>99.325860000000006</v>
      </c>
      <c r="WU43" s="46">
        <f t="shared" si="858"/>
        <v>99.335684999999998</v>
      </c>
      <c r="WV43" s="46">
        <f t="shared" si="858"/>
        <v>99.345510000000004</v>
      </c>
      <c r="WW43" s="46">
        <f t="shared" si="858"/>
        <v>99.355334999999997</v>
      </c>
      <c r="WX43" s="46">
        <f t="shared" si="858"/>
        <v>99.365160000000003</v>
      </c>
      <c r="WY43" s="46">
        <f t="shared" si="858"/>
        <v>99.374984999999995</v>
      </c>
      <c r="WZ43" s="46">
        <f t="shared" si="858"/>
        <v>99.384810000000002</v>
      </c>
      <c r="XA43" s="46">
        <f t="shared" si="858"/>
        <v>99.394634999999994</v>
      </c>
      <c r="XB43" s="46">
        <f t="shared" si="858"/>
        <v>99.40446</v>
      </c>
      <c r="XC43" s="46">
        <f t="shared" si="858"/>
        <v>99.414285000000007</v>
      </c>
      <c r="XD43" s="46">
        <f t="shared" si="858"/>
        <v>99.424109999999999</v>
      </c>
      <c r="XE43" s="46">
        <f t="shared" si="858"/>
        <v>99.433935000000005</v>
      </c>
      <c r="XF43" s="46">
        <f t="shared" si="858"/>
        <v>99.443759999999997</v>
      </c>
      <c r="XG43" s="46">
        <f t="shared" si="858"/>
        <v>99.453585000000004</v>
      </c>
      <c r="XH43" s="46">
        <f t="shared" si="858"/>
        <v>99.463409999999996</v>
      </c>
      <c r="XI43" s="46">
        <f t="shared" si="858"/>
        <v>99.473235000000003</v>
      </c>
      <c r="XJ43" s="46">
        <f t="shared" si="858"/>
        <v>99.483059999999995</v>
      </c>
      <c r="XK43" s="46">
        <f t="shared" si="858"/>
        <v>99.492885000000001</v>
      </c>
      <c r="XL43" s="46">
        <f t="shared" si="858"/>
        <v>99.502709999999993</v>
      </c>
      <c r="XM43" s="46">
        <f t="shared" si="858"/>
        <v>99.512535</v>
      </c>
      <c r="XN43" s="46">
        <f t="shared" si="858"/>
        <v>99.522360000000006</v>
      </c>
      <c r="XO43" s="46">
        <f t="shared" si="858"/>
        <v>99.532184999999998</v>
      </c>
      <c r="XP43" s="46">
        <f t="shared" ref="XP43:ZC43" si="859">$B$19-XP40</f>
        <v>99.542010000000005</v>
      </c>
      <c r="XQ43" s="46">
        <f t="shared" si="859"/>
        <v>99.551834999999997</v>
      </c>
      <c r="XR43" s="46">
        <f t="shared" si="859"/>
        <v>99.561660000000003</v>
      </c>
      <c r="XS43" s="46">
        <f t="shared" si="859"/>
        <v>99.571484999999996</v>
      </c>
      <c r="XT43" s="46">
        <f t="shared" si="859"/>
        <v>99.581310000000002</v>
      </c>
      <c r="XU43" s="46">
        <f t="shared" si="859"/>
        <v>99.591134999999994</v>
      </c>
      <c r="XV43" s="46">
        <f t="shared" si="859"/>
        <v>99.600960000000001</v>
      </c>
      <c r="XW43" s="46">
        <f t="shared" si="859"/>
        <v>99.610785000000007</v>
      </c>
      <c r="XX43" s="46">
        <f t="shared" si="859"/>
        <v>99.620609999999999</v>
      </c>
      <c r="XY43" s="46">
        <f t="shared" si="859"/>
        <v>99.630435000000006</v>
      </c>
      <c r="XZ43" s="46">
        <f t="shared" si="859"/>
        <v>99.640259999999998</v>
      </c>
      <c r="YA43" s="46">
        <f t="shared" si="859"/>
        <v>99.650085000000004</v>
      </c>
      <c r="YB43" s="46">
        <f t="shared" si="859"/>
        <v>99.659909999999996</v>
      </c>
      <c r="YC43" s="46">
        <f t="shared" si="859"/>
        <v>99.669735000000003</v>
      </c>
      <c r="YD43" s="46">
        <f t="shared" si="859"/>
        <v>99.679559999999995</v>
      </c>
      <c r="YE43" s="46">
        <f t="shared" si="859"/>
        <v>99.689385000000001</v>
      </c>
      <c r="YF43" s="46">
        <f t="shared" si="859"/>
        <v>99.699209999999994</v>
      </c>
      <c r="YG43" s="46">
        <f t="shared" si="859"/>
        <v>99.709035</v>
      </c>
      <c r="YH43" s="46">
        <f t="shared" si="859"/>
        <v>99.718860000000006</v>
      </c>
      <c r="YI43" s="46">
        <f t="shared" si="859"/>
        <v>99.728684999999999</v>
      </c>
      <c r="YJ43" s="46">
        <f t="shared" si="859"/>
        <v>99.738510000000005</v>
      </c>
      <c r="YK43" s="46">
        <f t="shared" si="859"/>
        <v>99.748334999999997</v>
      </c>
      <c r="YL43" s="46">
        <f t="shared" si="859"/>
        <v>99.758160000000004</v>
      </c>
      <c r="YM43" s="46">
        <f t="shared" si="859"/>
        <v>99.767984999999996</v>
      </c>
      <c r="YN43" s="46">
        <f t="shared" si="859"/>
        <v>99.777810000000002</v>
      </c>
      <c r="YO43" s="46">
        <f t="shared" si="859"/>
        <v>99.787634999999995</v>
      </c>
      <c r="YP43" s="46">
        <f t="shared" si="859"/>
        <v>99.797460000000001</v>
      </c>
      <c r="YQ43" s="46">
        <f t="shared" si="859"/>
        <v>99.807284999999993</v>
      </c>
      <c r="YR43" s="46">
        <f t="shared" si="859"/>
        <v>99.81711</v>
      </c>
      <c r="YS43" s="46">
        <f t="shared" si="859"/>
        <v>99.826935000000006</v>
      </c>
      <c r="YT43" s="46">
        <f t="shared" si="859"/>
        <v>99.836759999999998</v>
      </c>
      <c r="YU43" s="46">
        <f t="shared" si="859"/>
        <v>99.846585000000005</v>
      </c>
      <c r="YV43" s="46">
        <f t="shared" si="859"/>
        <v>99.856409999999997</v>
      </c>
      <c r="YW43" s="46">
        <f t="shared" si="859"/>
        <v>99.866235000000003</v>
      </c>
      <c r="YX43" s="46">
        <f t="shared" si="859"/>
        <v>99.876059999999995</v>
      </c>
      <c r="YY43" s="46">
        <f t="shared" si="859"/>
        <v>99.885885000000002</v>
      </c>
      <c r="YZ43" s="46">
        <f t="shared" si="859"/>
        <v>99.895709999999994</v>
      </c>
      <c r="ZA43" s="46">
        <f t="shared" si="859"/>
        <v>99.905535</v>
      </c>
      <c r="ZB43" s="46">
        <f t="shared" si="859"/>
        <v>99.915360000000007</v>
      </c>
      <c r="ZC43" s="46">
        <f t="shared" si="859"/>
        <v>99.925184999999999</v>
      </c>
      <c r="ZD43" s="46">
        <f t="shared" ref="ZD43" si="860">$B$19-ZD40</f>
        <v>99.935010000000005</v>
      </c>
    </row>
    <row r="44" spans="1:680" s="8" customFormat="1" x14ac:dyDescent="0.25">
      <c r="A44" s="148"/>
      <c r="B44" s="148"/>
      <c r="C44" s="148"/>
      <c r="D44" s="148"/>
      <c r="E44" s="148"/>
      <c r="I44" s="42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  <c r="IW44" s="46"/>
      <c r="IX44" s="46"/>
      <c r="IY44" s="46"/>
      <c r="IZ44" s="46"/>
      <c r="JA44" s="46"/>
      <c r="JB44" s="46"/>
      <c r="JC44" s="46"/>
      <c r="JD44" s="46"/>
      <c r="JE44" s="46"/>
      <c r="JF44" s="46"/>
      <c r="JG44" s="46"/>
      <c r="JH44" s="46"/>
      <c r="JI44" s="46"/>
      <c r="JJ44" s="46"/>
      <c r="JK44" s="46"/>
      <c r="JL44" s="46"/>
      <c r="JM44" s="46"/>
      <c r="JN44" s="46"/>
      <c r="JO44" s="46"/>
      <c r="JP44" s="46"/>
      <c r="JQ44" s="46"/>
      <c r="JR44" s="46"/>
      <c r="JS44" s="46"/>
      <c r="JT44" s="46"/>
      <c r="JU44" s="46"/>
      <c r="JV44" s="46"/>
      <c r="JW44" s="46"/>
      <c r="JX44" s="46"/>
      <c r="JY44" s="46"/>
      <c r="JZ44" s="46"/>
      <c r="KA44" s="46"/>
      <c r="KB44" s="46"/>
      <c r="KC44" s="46"/>
      <c r="KD44" s="46"/>
      <c r="KE44" s="46"/>
      <c r="KF44" s="46"/>
      <c r="KG44" s="46"/>
      <c r="KH44" s="46"/>
      <c r="KI44" s="46"/>
      <c r="KJ44" s="46"/>
      <c r="KK44" s="46"/>
      <c r="KL44" s="46"/>
      <c r="KM44" s="46"/>
      <c r="KN44" s="46"/>
      <c r="KO44" s="46"/>
      <c r="KP44" s="46"/>
      <c r="KQ44" s="46"/>
      <c r="KR44" s="46"/>
      <c r="KS44" s="46"/>
      <c r="KT44" s="46"/>
      <c r="KU44" s="46"/>
      <c r="KV44" s="46"/>
      <c r="KW44" s="46"/>
      <c r="KX44" s="46"/>
      <c r="KY44" s="46"/>
      <c r="KZ44" s="46"/>
      <c r="LA44" s="46"/>
      <c r="LB44" s="46"/>
      <c r="LC44" s="46"/>
      <c r="LD44" s="46"/>
      <c r="LE44" s="46"/>
      <c r="LF44" s="46"/>
      <c r="LG44" s="46"/>
      <c r="LH44" s="46"/>
      <c r="LI44" s="46"/>
      <c r="LJ44" s="46"/>
      <c r="LK44" s="46"/>
      <c r="LL44" s="46"/>
      <c r="LM44" s="46"/>
      <c r="LN44" s="46"/>
      <c r="LO44" s="46"/>
      <c r="LP44" s="46"/>
      <c r="LQ44" s="46"/>
      <c r="LR44" s="46"/>
      <c r="LS44" s="46"/>
      <c r="LT44" s="46"/>
      <c r="LU44" s="46"/>
      <c r="LV44" s="46"/>
      <c r="LW44" s="46"/>
      <c r="LX44" s="46"/>
      <c r="LY44" s="46"/>
      <c r="LZ44" s="46"/>
      <c r="MA44" s="46"/>
      <c r="MB44" s="46"/>
      <c r="MC44" s="46"/>
      <c r="MD44" s="46"/>
      <c r="ME44" s="46"/>
      <c r="MF44" s="46"/>
      <c r="MG44" s="46"/>
      <c r="MH44" s="46"/>
      <c r="MI44" s="46"/>
      <c r="MJ44" s="46"/>
      <c r="MK44" s="46"/>
      <c r="ML44" s="46"/>
      <c r="MM44" s="46"/>
      <c r="MN44" s="46"/>
      <c r="MO44" s="46"/>
      <c r="MP44" s="46"/>
      <c r="MQ44" s="46"/>
      <c r="MR44" s="46"/>
      <c r="MS44" s="46"/>
      <c r="MT44" s="46"/>
      <c r="MU44" s="46"/>
      <c r="MV44" s="46"/>
      <c r="MW44" s="46"/>
      <c r="MX44" s="46"/>
      <c r="MY44" s="46"/>
      <c r="MZ44" s="46"/>
      <c r="NA44" s="46"/>
      <c r="NB44" s="46"/>
      <c r="NC44" s="46"/>
      <c r="ND44" s="46"/>
      <c r="NE44" s="46"/>
      <c r="NF44" s="46"/>
      <c r="NG44" s="46"/>
      <c r="NH44" s="46"/>
      <c r="NI44" s="46"/>
      <c r="NJ44" s="46"/>
      <c r="NK44" s="46"/>
      <c r="NL44" s="46"/>
      <c r="NM44" s="46"/>
      <c r="NN44" s="46"/>
      <c r="NO44" s="46"/>
      <c r="NP44" s="46"/>
      <c r="NQ44" s="46"/>
      <c r="NR44" s="46"/>
      <c r="NS44" s="46"/>
      <c r="NT44" s="46"/>
      <c r="NU44" s="46"/>
      <c r="NV44" s="46"/>
      <c r="NW44" s="46"/>
      <c r="NX44" s="46"/>
      <c r="NY44" s="46"/>
      <c r="NZ44" s="46"/>
      <c r="OA44" s="46"/>
      <c r="OB44" s="46"/>
      <c r="OC44" s="46"/>
      <c r="OD44" s="46"/>
      <c r="OE44" s="46"/>
      <c r="OF44" s="46"/>
      <c r="OG44" s="46"/>
      <c r="OH44" s="46"/>
      <c r="OI44" s="46"/>
      <c r="OJ44" s="46"/>
      <c r="OK44" s="46"/>
      <c r="OL44" s="46"/>
      <c r="OM44" s="46"/>
      <c r="ON44" s="46"/>
      <c r="OO44" s="46"/>
      <c r="OP44" s="46"/>
      <c r="OQ44" s="46"/>
      <c r="OR44" s="46"/>
      <c r="OS44" s="46"/>
      <c r="OT44" s="46"/>
      <c r="OU44" s="46"/>
      <c r="OV44" s="46"/>
      <c r="OW44" s="46"/>
      <c r="OX44" s="46"/>
      <c r="OY44" s="46"/>
      <c r="OZ44" s="46"/>
      <c r="PA44" s="46"/>
      <c r="PB44" s="46"/>
      <c r="PC44" s="46"/>
      <c r="PD44" s="46"/>
      <c r="PE44" s="46"/>
      <c r="PF44" s="46"/>
      <c r="PG44" s="46"/>
      <c r="PH44" s="46"/>
      <c r="PI44" s="46"/>
      <c r="PJ44" s="46"/>
      <c r="PK44" s="46"/>
      <c r="PL44" s="46"/>
      <c r="PM44" s="46"/>
      <c r="PN44" s="46"/>
      <c r="PO44" s="46"/>
      <c r="PP44" s="46"/>
      <c r="PQ44" s="46"/>
      <c r="PR44" s="46"/>
      <c r="PS44" s="46"/>
      <c r="PT44" s="46"/>
      <c r="PU44" s="46"/>
      <c r="PV44" s="46"/>
      <c r="PW44" s="46"/>
      <c r="PX44" s="46"/>
      <c r="PY44" s="46"/>
      <c r="PZ44" s="46"/>
      <c r="QA44" s="46"/>
      <c r="QB44" s="46"/>
      <c r="QC44" s="46"/>
      <c r="QD44" s="46"/>
      <c r="QE44" s="46"/>
      <c r="QF44" s="46"/>
      <c r="QG44" s="46"/>
      <c r="QH44" s="46"/>
      <c r="QI44" s="46"/>
      <c r="QJ44" s="46"/>
      <c r="QK44" s="46"/>
      <c r="QL44" s="46"/>
      <c r="QM44" s="46"/>
      <c r="QN44" s="46"/>
      <c r="QO44" s="46"/>
      <c r="QP44" s="46"/>
      <c r="QQ44" s="46"/>
      <c r="QR44" s="46"/>
      <c r="QS44" s="46"/>
      <c r="QT44" s="46"/>
      <c r="QU44" s="46"/>
      <c r="QV44" s="46"/>
      <c r="QW44" s="46"/>
      <c r="QX44" s="46"/>
      <c r="QY44" s="46"/>
      <c r="QZ44" s="46"/>
      <c r="RA44" s="46"/>
      <c r="RB44" s="46"/>
      <c r="RC44" s="46"/>
      <c r="RD44" s="46"/>
      <c r="RE44" s="46"/>
      <c r="RF44" s="46"/>
      <c r="RG44" s="46"/>
      <c r="RH44" s="46"/>
      <c r="RI44" s="46"/>
      <c r="RJ44" s="46"/>
      <c r="RK44" s="46"/>
      <c r="RL44" s="46"/>
      <c r="RM44" s="46"/>
      <c r="RN44" s="46"/>
      <c r="RO44" s="46"/>
      <c r="RP44" s="46"/>
      <c r="RQ44" s="46"/>
      <c r="RR44" s="46"/>
      <c r="RS44" s="46"/>
      <c r="RT44" s="46"/>
      <c r="RU44" s="46"/>
      <c r="RV44" s="46"/>
      <c r="RW44" s="46"/>
      <c r="RX44" s="46"/>
      <c r="RY44" s="46"/>
      <c r="RZ44" s="46"/>
      <c r="SA44" s="46"/>
      <c r="SB44" s="46"/>
      <c r="SC44" s="46"/>
      <c r="SD44" s="46"/>
      <c r="SE44" s="46"/>
      <c r="SF44" s="46"/>
      <c r="SG44" s="46"/>
      <c r="SH44" s="46"/>
      <c r="SI44" s="46"/>
      <c r="SJ44" s="46"/>
      <c r="SK44" s="46"/>
      <c r="SL44" s="46"/>
      <c r="SM44" s="46"/>
      <c r="SN44" s="46"/>
      <c r="SO44" s="46"/>
      <c r="SP44" s="46"/>
      <c r="SQ44" s="46"/>
      <c r="SR44" s="46"/>
      <c r="SS44" s="46"/>
      <c r="ST44" s="46"/>
      <c r="SU44" s="46"/>
      <c r="SV44" s="46"/>
      <c r="SW44" s="46"/>
      <c r="SX44" s="46"/>
      <c r="SY44" s="46"/>
      <c r="SZ44" s="46"/>
      <c r="TA44" s="46"/>
      <c r="TB44" s="46"/>
      <c r="TC44" s="46"/>
      <c r="TD44" s="46"/>
      <c r="TE44" s="46"/>
      <c r="TF44" s="46"/>
      <c r="TG44" s="46"/>
      <c r="TH44" s="46"/>
      <c r="TI44" s="46"/>
      <c r="TJ44" s="46"/>
      <c r="TK44" s="46"/>
      <c r="TL44" s="46"/>
      <c r="TM44" s="46"/>
      <c r="TN44" s="46"/>
      <c r="TO44" s="46"/>
      <c r="TP44" s="46"/>
      <c r="TQ44" s="46"/>
      <c r="TR44" s="46"/>
      <c r="TS44" s="46"/>
      <c r="TT44" s="46"/>
      <c r="TU44" s="46"/>
      <c r="TV44" s="46"/>
      <c r="TW44" s="46"/>
      <c r="TX44" s="46"/>
      <c r="TY44" s="46"/>
      <c r="TZ44" s="46"/>
      <c r="UA44" s="46"/>
      <c r="UB44" s="46"/>
      <c r="UC44" s="46"/>
      <c r="UD44" s="46"/>
      <c r="UE44" s="46"/>
      <c r="UF44" s="46"/>
      <c r="UG44" s="46"/>
      <c r="UH44" s="46"/>
      <c r="UI44" s="46"/>
      <c r="UJ44" s="46"/>
      <c r="UK44" s="46"/>
      <c r="UL44" s="46"/>
      <c r="UM44" s="46"/>
      <c r="UN44" s="46"/>
      <c r="UO44" s="46"/>
      <c r="UP44" s="46"/>
      <c r="UQ44" s="46"/>
      <c r="UR44" s="46"/>
      <c r="US44" s="46"/>
      <c r="UT44" s="46"/>
      <c r="UU44" s="46"/>
      <c r="UV44" s="46"/>
      <c r="UW44" s="46"/>
      <c r="UX44" s="46"/>
      <c r="UY44" s="46"/>
      <c r="UZ44" s="46"/>
      <c r="VA44" s="46"/>
      <c r="VB44" s="46"/>
      <c r="VC44" s="46"/>
      <c r="VD44" s="46"/>
      <c r="VE44" s="46"/>
      <c r="VF44" s="46"/>
      <c r="VG44" s="46"/>
      <c r="VH44" s="46"/>
      <c r="VI44" s="46"/>
      <c r="VJ44" s="46"/>
      <c r="VK44" s="46"/>
      <c r="VL44" s="46"/>
      <c r="VM44" s="46"/>
      <c r="VN44" s="46"/>
      <c r="VO44" s="46"/>
      <c r="VP44" s="46"/>
      <c r="VQ44" s="46"/>
      <c r="VR44" s="46"/>
      <c r="VS44" s="46"/>
      <c r="VT44" s="46"/>
      <c r="VU44" s="46"/>
      <c r="VV44" s="46"/>
      <c r="VW44" s="46"/>
      <c r="VX44" s="46"/>
      <c r="VY44" s="46"/>
      <c r="VZ44" s="46"/>
      <c r="WA44" s="46"/>
      <c r="WB44" s="46"/>
      <c r="WC44" s="46"/>
      <c r="WD44" s="46"/>
      <c r="WE44" s="46"/>
      <c r="WF44" s="46"/>
      <c r="WG44" s="46"/>
      <c r="WH44" s="46"/>
      <c r="WI44" s="46"/>
      <c r="WJ44" s="46"/>
      <c r="WK44" s="46"/>
      <c r="WL44" s="46"/>
      <c r="WM44" s="46"/>
      <c r="WN44" s="46"/>
      <c r="WO44" s="46"/>
      <c r="WP44" s="46"/>
      <c r="WQ44" s="46"/>
      <c r="WR44" s="46"/>
      <c r="WS44" s="46"/>
      <c r="WT44" s="46"/>
      <c r="WU44" s="46"/>
      <c r="WV44" s="46"/>
      <c r="WW44" s="46"/>
      <c r="WX44" s="46"/>
      <c r="WY44" s="46"/>
      <c r="WZ44" s="46"/>
      <c r="XA44" s="46"/>
      <c r="XB44" s="46"/>
      <c r="XC44" s="46"/>
      <c r="XD44" s="46"/>
      <c r="XE44" s="46"/>
      <c r="XF44" s="46"/>
      <c r="XG44" s="46"/>
      <c r="XH44" s="46"/>
      <c r="XI44" s="46"/>
      <c r="XJ44" s="46"/>
      <c r="XK44" s="46"/>
      <c r="XL44" s="46"/>
      <c r="XM44" s="46"/>
      <c r="XN44" s="46"/>
      <c r="XO44" s="46"/>
      <c r="XP44" s="46"/>
      <c r="XQ44" s="46"/>
      <c r="XR44" s="46"/>
      <c r="XS44" s="46"/>
      <c r="XT44" s="46"/>
      <c r="XU44" s="46"/>
      <c r="XV44" s="46"/>
      <c r="XW44" s="46"/>
      <c r="XX44" s="46"/>
      <c r="XY44" s="46"/>
      <c r="XZ44" s="46"/>
      <c r="YA44" s="46"/>
      <c r="YB44" s="46"/>
      <c r="YC44" s="46"/>
      <c r="YD44" s="46"/>
      <c r="YE44" s="46"/>
      <c r="YF44" s="46"/>
      <c r="YG44" s="46"/>
      <c r="YH44" s="46"/>
      <c r="YI44" s="46"/>
      <c r="YJ44" s="46"/>
      <c r="YK44" s="46"/>
      <c r="YL44" s="46"/>
      <c r="YM44" s="46"/>
      <c r="YN44" s="46"/>
      <c r="YO44" s="46"/>
      <c r="YP44" s="46"/>
      <c r="YQ44" s="46"/>
      <c r="YR44" s="46"/>
      <c r="YS44" s="46"/>
      <c r="YT44" s="46"/>
      <c r="YU44" s="46"/>
      <c r="YV44" s="46"/>
      <c r="YW44" s="46"/>
      <c r="YX44" s="46"/>
      <c r="YY44" s="46"/>
      <c r="YZ44" s="46"/>
      <c r="ZA44" s="46"/>
      <c r="ZB44" s="46"/>
      <c r="ZC44" s="46"/>
      <c r="ZD44" s="46"/>
    </row>
    <row r="45" spans="1:680" s="8" customFormat="1" x14ac:dyDescent="0.25">
      <c r="A45" s="148"/>
      <c r="B45" s="148"/>
      <c r="C45" s="148"/>
      <c r="D45" s="148"/>
      <c r="E45" s="148"/>
      <c r="G45" s="96"/>
      <c r="I45" s="42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  <c r="IW45" s="46"/>
      <c r="IX45" s="46"/>
      <c r="IY45" s="46"/>
      <c r="IZ45" s="46"/>
      <c r="JA45" s="46"/>
      <c r="JB45" s="46"/>
      <c r="JC45" s="46"/>
      <c r="JD45" s="46"/>
      <c r="JE45" s="46"/>
      <c r="JF45" s="46"/>
      <c r="JG45" s="46"/>
      <c r="JH45" s="46"/>
      <c r="JI45" s="46"/>
      <c r="JJ45" s="46"/>
      <c r="JK45" s="46"/>
      <c r="JL45" s="46"/>
      <c r="JM45" s="46"/>
      <c r="JN45" s="46"/>
      <c r="JO45" s="46"/>
      <c r="JP45" s="46"/>
      <c r="JQ45" s="46"/>
      <c r="JR45" s="46"/>
      <c r="JS45" s="46"/>
      <c r="JT45" s="46"/>
      <c r="JU45" s="46"/>
      <c r="JV45" s="46"/>
      <c r="JW45" s="46"/>
      <c r="JX45" s="46"/>
      <c r="JY45" s="46"/>
      <c r="JZ45" s="46"/>
      <c r="KA45" s="46"/>
      <c r="KB45" s="46"/>
      <c r="KC45" s="46"/>
      <c r="KD45" s="46"/>
      <c r="KE45" s="46"/>
      <c r="KF45" s="46"/>
      <c r="KG45" s="46"/>
      <c r="KH45" s="46"/>
      <c r="KI45" s="46"/>
      <c r="KJ45" s="46"/>
      <c r="KK45" s="46"/>
      <c r="KL45" s="46"/>
      <c r="KM45" s="46"/>
      <c r="KN45" s="46"/>
      <c r="KO45" s="46"/>
      <c r="KP45" s="46"/>
      <c r="KQ45" s="46"/>
      <c r="KR45" s="46"/>
      <c r="KS45" s="46"/>
      <c r="KT45" s="46"/>
      <c r="KU45" s="46"/>
      <c r="KV45" s="46"/>
      <c r="KW45" s="46"/>
      <c r="KX45" s="46"/>
      <c r="KY45" s="46"/>
      <c r="KZ45" s="46"/>
      <c r="LA45" s="46"/>
      <c r="LB45" s="46"/>
      <c r="LC45" s="46"/>
      <c r="LD45" s="46"/>
      <c r="LE45" s="46"/>
      <c r="LF45" s="46"/>
      <c r="LG45" s="46"/>
      <c r="LH45" s="46"/>
      <c r="LI45" s="46"/>
      <c r="LJ45" s="46"/>
      <c r="LK45" s="46"/>
      <c r="LL45" s="46"/>
      <c r="LM45" s="46"/>
      <c r="LN45" s="46"/>
      <c r="LO45" s="46"/>
      <c r="LP45" s="46"/>
      <c r="LQ45" s="46"/>
      <c r="LR45" s="46"/>
      <c r="LS45" s="46"/>
      <c r="LT45" s="46"/>
      <c r="LU45" s="46"/>
      <c r="LV45" s="46"/>
      <c r="LW45" s="46"/>
      <c r="LX45" s="46"/>
      <c r="LY45" s="46"/>
      <c r="LZ45" s="46"/>
      <c r="MA45" s="46"/>
      <c r="MB45" s="46"/>
      <c r="MC45" s="46"/>
      <c r="MD45" s="46"/>
      <c r="ME45" s="46"/>
      <c r="MF45" s="46"/>
      <c r="MG45" s="46"/>
      <c r="MH45" s="46"/>
      <c r="MI45" s="46"/>
      <c r="MJ45" s="46"/>
      <c r="MK45" s="46"/>
      <c r="ML45" s="46"/>
      <c r="MM45" s="46"/>
      <c r="MN45" s="46"/>
      <c r="MO45" s="46"/>
      <c r="MP45" s="46"/>
      <c r="MQ45" s="46"/>
      <c r="MR45" s="46"/>
      <c r="MS45" s="46"/>
      <c r="MT45" s="46"/>
      <c r="MU45" s="46"/>
      <c r="MV45" s="46"/>
      <c r="MW45" s="46"/>
      <c r="MX45" s="46"/>
      <c r="MY45" s="46"/>
      <c r="MZ45" s="46"/>
      <c r="NA45" s="46"/>
      <c r="NB45" s="46"/>
      <c r="NC45" s="46"/>
      <c r="ND45" s="46"/>
      <c r="NE45" s="46"/>
      <c r="NF45" s="46"/>
      <c r="NG45" s="46"/>
      <c r="NH45" s="46"/>
      <c r="NI45" s="46"/>
      <c r="NJ45" s="46"/>
      <c r="NK45" s="46"/>
      <c r="NL45" s="46"/>
      <c r="NM45" s="46"/>
      <c r="NN45" s="46"/>
      <c r="NO45" s="46"/>
      <c r="NP45" s="46"/>
      <c r="NQ45" s="46"/>
      <c r="NR45" s="46"/>
      <c r="NS45" s="46"/>
      <c r="NT45" s="46"/>
      <c r="NU45" s="46"/>
      <c r="NV45" s="46"/>
      <c r="NW45" s="46"/>
      <c r="NX45" s="46"/>
      <c r="NY45" s="46"/>
      <c r="NZ45" s="46"/>
      <c r="OA45" s="46"/>
      <c r="OB45" s="46"/>
      <c r="OC45" s="46"/>
      <c r="OD45" s="46"/>
      <c r="OE45" s="46"/>
      <c r="OF45" s="46"/>
      <c r="OG45" s="46"/>
      <c r="OH45" s="46"/>
      <c r="OI45" s="46"/>
      <c r="OJ45" s="46"/>
      <c r="OK45" s="46"/>
      <c r="OL45" s="46"/>
      <c r="OM45" s="46"/>
      <c r="ON45" s="46"/>
      <c r="OO45" s="46"/>
      <c r="OP45" s="46"/>
      <c r="OQ45" s="46"/>
      <c r="OR45" s="46"/>
      <c r="OS45" s="46"/>
      <c r="OT45" s="46"/>
      <c r="OU45" s="46"/>
      <c r="OV45" s="46"/>
      <c r="OW45" s="46"/>
      <c r="OX45" s="46"/>
      <c r="OY45" s="46"/>
      <c r="OZ45" s="46"/>
      <c r="PA45" s="46"/>
      <c r="PB45" s="46"/>
      <c r="PC45" s="46"/>
      <c r="PD45" s="46"/>
      <c r="PE45" s="46"/>
      <c r="PF45" s="46"/>
      <c r="PG45" s="46"/>
      <c r="PH45" s="46"/>
      <c r="PI45" s="46"/>
      <c r="PJ45" s="46"/>
      <c r="PK45" s="46"/>
      <c r="PL45" s="46"/>
      <c r="PM45" s="46"/>
      <c r="PN45" s="46"/>
      <c r="PO45" s="46"/>
      <c r="PP45" s="46"/>
      <c r="PQ45" s="46"/>
      <c r="PR45" s="46"/>
      <c r="PS45" s="46"/>
      <c r="PT45" s="46"/>
      <c r="PU45" s="46"/>
      <c r="PV45" s="46"/>
      <c r="PW45" s="46"/>
      <c r="PX45" s="46"/>
      <c r="PY45" s="46"/>
      <c r="PZ45" s="46"/>
      <c r="QA45" s="46"/>
      <c r="QB45" s="46"/>
      <c r="QC45" s="46"/>
      <c r="QD45" s="46"/>
      <c r="QE45" s="46"/>
      <c r="QF45" s="46"/>
      <c r="QG45" s="46"/>
      <c r="QH45" s="46"/>
      <c r="QI45" s="46"/>
      <c r="QJ45" s="46"/>
      <c r="QK45" s="46"/>
      <c r="QL45" s="46"/>
      <c r="QM45" s="46"/>
      <c r="QN45" s="46"/>
      <c r="QO45" s="46"/>
      <c r="QP45" s="46"/>
      <c r="QQ45" s="46"/>
      <c r="QR45" s="46"/>
      <c r="QS45" s="46"/>
      <c r="QT45" s="46"/>
      <c r="QU45" s="46"/>
      <c r="QV45" s="46"/>
      <c r="QW45" s="46"/>
      <c r="QX45" s="46"/>
      <c r="QY45" s="46"/>
      <c r="QZ45" s="46"/>
      <c r="RA45" s="46"/>
      <c r="RB45" s="46"/>
      <c r="RC45" s="46"/>
      <c r="RD45" s="46"/>
      <c r="RE45" s="46"/>
      <c r="RF45" s="46"/>
      <c r="RG45" s="46"/>
      <c r="RH45" s="46"/>
      <c r="RI45" s="46"/>
      <c r="RJ45" s="46"/>
      <c r="RK45" s="46"/>
      <c r="RL45" s="46"/>
      <c r="RM45" s="46"/>
      <c r="RN45" s="46"/>
      <c r="RO45" s="46"/>
      <c r="RP45" s="46"/>
      <c r="RQ45" s="46"/>
      <c r="RR45" s="46"/>
      <c r="RS45" s="46"/>
      <c r="RT45" s="46"/>
      <c r="RU45" s="46"/>
      <c r="RV45" s="46"/>
      <c r="RW45" s="46"/>
      <c r="RX45" s="46"/>
      <c r="RY45" s="46"/>
      <c r="RZ45" s="46"/>
      <c r="SA45" s="46"/>
      <c r="SB45" s="46"/>
      <c r="SC45" s="46"/>
      <c r="SD45" s="46"/>
      <c r="SE45" s="46"/>
      <c r="SF45" s="46"/>
      <c r="SG45" s="46"/>
      <c r="SH45" s="46"/>
      <c r="SI45" s="46"/>
      <c r="SJ45" s="46"/>
      <c r="SK45" s="46"/>
      <c r="SL45" s="46"/>
      <c r="SM45" s="46"/>
      <c r="SN45" s="46"/>
      <c r="SO45" s="46"/>
      <c r="SP45" s="46"/>
      <c r="SQ45" s="46"/>
      <c r="SR45" s="46"/>
      <c r="SS45" s="46"/>
      <c r="ST45" s="46"/>
      <c r="SU45" s="46"/>
      <c r="SV45" s="46"/>
      <c r="SW45" s="46"/>
      <c r="SX45" s="46"/>
      <c r="SY45" s="46"/>
      <c r="SZ45" s="46"/>
      <c r="TA45" s="46"/>
      <c r="TB45" s="46"/>
      <c r="TC45" s="46"/>
      <c r="TD45" s="46"/>
      <c r="TE45" s="46"/>
      <c r="TF45" s="46"/>
      <c r="TG45" s="46"/>
      <c r="TH45" s="46"/>
      <c r="TI45" s="46"/>
      <c r="TJ45" s="46"/>
      <c r="TK45" s="46"/>
      <c r="TL45" s="46"/>
      <c r="TM45" s="46"/>
      <c r="TN45" s="46"/>
      <c r="TO45" s="46"/>
      <c r="TP45" s="46"/>
      <c r="TQ45" s="46"/>
      <c r="TR45" s="46"/>
      <c r="TS45" s="46"/>
      <c r="TT45" s="46"/>
      <c r="TU45" s="46"/>
      <c r="TV45" s="46"/>
      <c r="TW45" s="46"/>
      <c r="TX45" s="46"/>
      <c r="TY45" s="46"/>
      <c r="TZ45" s="46"/>
      <c r="UA45" s="46"/>
      <c r="UB45" s="46"/>
      <c r="UC45" s="46"/>
      <c r="UD45" s="46"/>
      <c r="UE45" s="46"/>
      <c r="UF45" s="46"/>
      <c r="UG45" s="46"/>
      <c r="UH45" s="46"/>
      <c r="UI45" s="46"/>
      <c r="UJ45" s="46"/>
      <c r="UK45" s="46"/>
      <c r="UL45" s="46"/>
      <c r="UM45" s="46"/>
      <c r="UN45" s="46"/>
      <c r="UO45" s="46"/>
      <c r="UP45" s="46"/>
      <c r="UQ45" s="46"/>
      <c r="UR45" s="46"/>
      <c r="US45" s="46"/>
      <c r="UT45" s="46"/>
      <c r="UU45" s="46"/>
      <c r="UV45" s="46"/>
      <c r="UW45" s="46"/>
      <c r="UX45" s="46"/>
      <c r="UY45" s="46"/>
      <c r="UZ45" s="46"/>
      <c r="VA45" s="46"/>
      <c r="VB45" s="46"/>
      <c r="VC45" s="46"/>
      <c r="VD45" s="46"/>
      <c r="VE45" s="46"/>
      <c r="VF45" s="46"/>
      <c r="VG45" s="46"/>
      <c r="VH45" s="46"/>
      <c r="VI45" s="46"/>
      <c r="VJ45" s="46"/>
      <c r="VK45" s="46"/>
      <c r="VL45" s="46"/>
      <c r="VM45" s="46"/>
      <c r="VN45" s="46"/>
      <c r="VO45" s="46"/>
      <c r="VP45" s="46"/>
      <c r="VQ45" s="46"/>
      <c r="VR45" s="46"/>
      <c r="VS45" s="46"/>
      <c r="VT45" s="46"/>
      <c r="VU45" s="46"/>
      <c r="VV45" s="46"/>
      <c r="VW45" s="46"/>
      <c r="VX45" s="46"/>
      <c r="VY45" s="46"/>
      <c r="VZ45" s="46"/>
      <c r="WA45" s="46"/>
      <c r="WB45" s="46"/>
      <c r="WC45" s="46"/>
      <c r="WD45" s="46"/>
      <c r="WE45" s="46"/>
      <c r="WF45" s="46"/>
      <c r="WG45" s="46"/>
      <c r="WH45" s="46"/>
      <c r="WI45" s="46"/>
      <c r="WJ45" s="46"/>
      <c r="WK45" s="46"/>
      <c r="WL45" s="46"/>
      <c r="WM45" s="46"/>
      <c r="WN45" s="46"/>
      <c r="WO45" s="46"/>
      <c r="WP45" s="46"/>
      <c r="WQ45" s="46"/>
      <c r="WR45" s="46"/>
      <c r="WS45" s="46"/>
      <c r="WT45" s="46"/>
      <c r="WU45" s="46"/>
      <c r="WV45" s="46"/>
      <c r="WW45" s="46"/>
      <c r="WX45" s="46"/>
      <c r="WY45" s="46"/>
      <c r="WZ45" s="46"/>
      <c r="XA45" s="46"/>
      <c r="XB45" s="46"/>
      <c r="XC45" s="46"/>
      <c r="XD45" s="46"/>
      <c r="XE45" s="46"/>
      <c r="XF45" s="46"/>
      <c r="XG45" s="46"/>
      <c r="XH45" s="46"/>
      <c r="XI45" s="46"/>
      <c r="XJ45" s="46"/>
      <c r="XK45" s="46"/>
      <c r="XL45" s="46"/>
      <c r="XM45" s="46"/>
      <c r="XN45" s="46"/>
      <c r="XO45" s="46"/>
      <c r="XP45" s="46"/>
      <c r="XQ45" s="46"/>
      <c r="XR45" s="46"/>
      <c r="XS45" s="46"/>
      <c r="XT45" s="46"/>
      <c r="XU45" s="46"/>
      <c r="XV45" s="46"/>
      <c r="XW45" s="46"/>
      <c r="XX45" s="46"/>
      <c r="XY45" s="46"/>
      <c r="XZ45" s="46"/>
      <c r="YA45" s="46"/>
      <c r="YB45" s="46"/>
      <c r="YC45" s="46"/>
      <c r="YD45" s="46"/>
      <c r="YE45" s="46"/>
      <c r="YF45" s="46"/>
      <c r="YG45" s="46"/>
      <c r="YH45" s="46"/>
      <c r="YI45" s="46"/>
      <c r="YJ45" s="46"/>
      <c r="YK45" s="46"/>
      <c r="YL45" s="46"/>
      <c r="YM45" s="46"/>
      <c r="YN45" s="46"/>
      <c r="YO45" s="46"/>
      <c r="YP45" s="46"/>
      <c r="YQ45" s="46"/>
      <c r="YR45" s="46"/>
      <c r="YS45" s="46"/>
      <c r="YT45" s="46"/>
      <c r="YU45" s="46"/>
      <c r="YV45" s="46"/>
      <c r="YW45" s="46"/>
      <c r="YX45" s="46"/>
      <c r="YY45" s="46"/>
      <c r="YZ45" s="46"/>
      <c r="ZA45" s="46"/>
      <c r="ZB45" s="46"/>
      <c r="ZC45" s="46"/>
      <c r="ZD45" s="46"/>
    </row>
    <row r="46" spans="1:680" s="8" customFormat="1" x14ac:dyDescent="0.25">
      <c r="A46" s="148"/>
      <c r="B46" s="148"/>
      <c r="C46" s="148"/>
      <c r="D46" s="148"/>
      <c r="E46" s="148"/>
      <c r="G46" s="40"/>
      <c r="I46" s="47" t="s">
        <v>102</v>
      </c>
      <c r="J46" s="47">
        <f>IF(J43&gt;=$J$42,1,0)</f>
        <v>0</v>
      </c>
      <c r="K46" s="47">
        <f t="shared" ref="K46:BV46" si="861">IF(K43&gt;=$J$42,1,0)</f>
        <v>0</v>
      </c>
      <c r="L46" s="47">
        <f t="shared" si="861"/>
        <v>0</v>
      </c>
      <c r="M46" s="47">
        <f t="shared" si="861"/>
        <v>0</v>
      </c>
      <c r="N46" s="47">
        <f t="shared" si="861"/>
        <v>0</v>
      </c>
      <c r="O46" s="47">
        <f t="shared" si="861"/>
        <v>0</v>
      </c>
      <c r="P46" s="47">
        <f t="shared" si="861"/>
        <v>0</v>
      </c>
      <c r="Q46" s="47">
        <f t="shared" si="861"/>
        <v>0</v>
      </c>
      <c r="R46" s="47">
        <f t="shared" si="861"/>
        <v>0</v>
      </c>
      <c r="S46" s="47">
        <f t="shared" si="861"/>
        <v>0</v>
      </c>
      <c r="T46" s="47">
        <f t="shared" si="861"/>
        <v>0</v>
      </c>
      <c r="U46" s="47">
        <f t="shared" si="861"/>
        <v>0</v>
      </c>
      <c r="V46" s="47">
        <f t="shared" si="861"/>
        <v>0</v>
      </c>
      <c r="W46" s="47">
        <f t="shared" si="861"/>
        <v>0</v>
      </c>
      <c r="X46" s="47">
        <f t="shared" si="861"/>
        <v>0</v>
      </c>
      <c r="Y46" s="47">
        <f t="shared" si="861"/>
        <v>0</v>
      </c>
      <c r="Z46" s="47">
        <f t="shared" si="861"/>
        <v>0</v>
      </c>
      <c r="AA46" s="47">
        <f t="shared" si="861"/>
        <v>0</v>
      </c>
      <c r="AB46" s="47">
        <f t="shared" si="861"/>
        <v>0</v>
      </c>
      <c r="AC46" s="47">
        <f t="shared" si="861"/>
        <v>0</v>
      </c>
      <c r="AD46" s="47">
        <f t="shared" si="861"/>
        <v>0</v>
      </c>
      <c r="AE46" s="47">
        <f t="shared" si="861"/>
        <v>0</v>
      </c>
      <c r="AF46" s="47">
        <f t="shared" si="861"/>
        <v>0</v>
      </c>
      <c r="AG46" s="47">
        <f t="shared" si="861"/>
        <v>0</v>
      </c>
      <c r="AH46" s="47">
        <f t="shared" si="861"/>
        <v>0</v>
      </c>
      <c r="AI46" s="47">
        <f t="shared" si="861"/>
        <v>0</v>
      </c>
      <c r="AJ46" s="47">
        <f t="shared" si="861"/>
        <v>0</v>
      </c>
      <c r="AK46" s="47">
        <f t="shared" si="861"/>
        <v>0</v>
      </c>
      <c r="AL46" s="47">
        <f t="shared" si="861"/>
        <v>0</v>
      </c>
      <c r="AM46" s="47">
        <f t="shared" si="861"/>
        <v>0</v>
      </c>
      <c r="AN46" s="47">
        <f t="shared" si="861"/>
        <v>0</v>
      </c>
      <c r="AO46" s="47">
        <f t="shared" si="861"/>
        <v>0</v>
      </c>
      <c r="AP46" s="47">
        <f t="shared" si="861"/>
        <v>0</v>
      </c>
      <c r="AQ46" s="47">
        <f t="shared" si="861"/>
        <v>0</v>
      </c>
      <c r="AR46" s="47">
        <f t="shared" si="861"/>
        <v>0</v>
      </c>
      <c r="AS46" s="47">
        <f t="shared" si="861"/>
        <v>0</v>
      </c>
      <c r="AT46" s="47">
        <f t="shared" si="861"/>
        <v>0</v>
      </c>
      <c r="AU46" s="47">
        <f t="shared" si="861"/>
        <v>0</v>
      </c>
      <c r="AV46" s="47">
        <f t="shared" si="861"/>
        <v>0</v>
      </c>
      <c r="AW46" s="47">
        <f t="shared" si="861"/>
        <v>0</v>
      </c>
      <c r="AX46" s="47">
        <f t="shared" si="861"/>
        <v>0</v>
      </c>
      <c r="AY46" s="47">
        <f t="shared" si="861"/>
        <v>0</v>
      </c>
      <c r="AZ46" s="47">
        <f t="shared" si="861"/>
        <v>0</v>
      </c>
      <c r="BA46" s="47">
        <f t="shared" si="861"/>
        <v>0</v>
      </c>
      <c r="BB46" s="47">
        <f t="shared" si="861"/>
        <v>0</v>
      </c>
      <c r="BC46" s="47">
        <f t="shared" si="861"/>
        <v>0</v>
      </c>
      <c r="BD46" s="47">
        <f t="shared" si="861"/>
        <v>0</v>
      </c>
      <c r="BE46" s="47">
        <f t="shared" si="861"/>
        <v>0</v>
      </c>
      <c r="BF46" s="47">
        <f t="shared" si="861"/>
        <v>0</v>
      </c>
      <c r="BG46" s="47">
        <f t="shared" si="861"/>
        <v>0</v>
      </c>
      <c r="BH46" s="47">
        <f t="shared" si="861"/>
        <v>0</v>
      </c>
      <c r="BI46" s="47">
        <f t="shared" si="861"/>
        <v>0</v>
      </c>
      <c r="BJ46" s="47">
        <f t="shared" si="861"/>
        <v>0</v>
      </c>
      <c r="BK46" s="47">
        <f t="shared" si="861"/>
        <v>0</v>
      </c>
      <c r="BL46" s="47">
        <f t="shared" si="861"/>
        <v>0</v>
      </c>
      <c r="BM46" s="47">
        <f t="shared" si="861"/>
        <v>0</v>
      </c>
      <c r="BN46" s="47">
        <f t="shared" si="861"/>
        <v>0</v>
      </c>
      <c r="BO46" s="47">
        <f t="shared" si="861"/>
        <v>0</v>
      </c>
      <c r="BP46" s="47">
        <f t="shared" si="861"/>
        <v>0</v>
      </c>
      <c r="BQ46" s="47">
        <f t="shared" si="861"/>
        <v>0</v>
      </c>
      <c r="BR46" s="47">
        <f t="shared" si="861"/>
        <v>0</v>
      </c>
      <c r="BS46" s="47">
        <f t="shared" si="861"/>
        <v>0</v>
      </c>
      <c r="BT46" s="47">
        <f t="shared" si="861"/>
        <v>0</v>
      </c>
      <c r="BU46" s="47">
        <f t="shared" si="861"/>
        <v>0</v>
      </c>
      <c r="BV46" s="47">
        <f t="shared" si="861"/>
        <v>0</v>
      </c>
      <c r="BW46" s="47">
        <f t="shared" ref="BW46:BX46" si="862">IF(BW43&gt;=$J$42,1,0)</f>
        <v>0</v>
      </c>
      <c r="BX46" s="47">
        <f t="shared" si="862"/>
        <v>0</v>
      </c>
      <c r="BY46" s="47">
        <f t="shared" ref="BY46:EJ46" si="863">IF(BY43&gt;=$J$42,1,0)</f>
        <v>0</v>
      </c>
      <c r="BZ46" s="47">
        <f t="shared" si="863"/>
        <v>0</v>
      </c>
      <c r="CA46" s="47">
        <f t="shared" si="863"/>
        <v>0</v>
      </c>
      <c r="CB46" s="47">
        <f t="shared" si="863"/>
        <v>0</v>
      </c>
      <c r="CC46" s="47">
        <f t="shared" si="863"/>
        <v>0</v>
      </c>
      <c r="CD46" s="47">
        <f t="shared" si="863"/>
        <v>0</v>
      </c>
      <c r="CE46" s="47">
        <f t="shared" si="863"/>
        <v>0</v>
      </c>
      <c r="CF46" s="47">
        <f t="shared" si="863"/>
        <v>0</v>
      </c>
      <c r="CG46" s="47">
        <f t="shared" si="863"/>
        <v>0</v>
      </c>
      <c r="CH46" s="47">
        <f t="shared" si="863"/>
        <v>0</v>
      </c>
      <c r="CI46" s="47">
        <f t="shared" si="863"/>
        <v>0</v>
      </c>
      <c r="CJ46" s="47">
        <f t="shared" si="863"/>
        <v>0</v>
      </c>
      <c r="CK46" s="47">
        <f t="shared" si="863"/>
        <v>0</v>
      </c>
      <c r="CL46" s="47">
        <f t="shared" si="863"/>
        <v>0</v>
      </c>
      <c r="CM46" s="47">
        <f t="shared" si="863"/>
        <v>0</v>
      </c>
      <c r="CN46" s="47">
        <f t="shared" si="863"/>
        <v>0</v>
      </c>
      <c r="CO46" s="47">
        <f t="shared" si="863"/>
        <v>0</v>
      </c>
      <c r="CP46" s="47">
        <f t="shared" si="863"/>
        <v>0</v>
      </c>
      <c r="CQ46" s="47">
        <f t="shared" si="863"/>
        <v>0</v>
      </c>
      <c r="CR46" s="47">
        <f t="shared" si="863"/>
        <v>0</v>
      </c>
      <c r="CS46" s="47">
        <f t="shared" si="863"/>
        <v>0</v>
      </c>
      <c r="CT46" s="47">
        <f t="shared" si="863"/>
        <v>0</v>
      </c>
      <c r="CU46" s="47">
        <f t="shared" si="863"/>
        <v>0</v>
      </c>
      <c r="CV46" s="47">
        <f t="shared" si="863"/>
        <v>0</v>
      </c>
      <c r="CW46" s="47">
        <f t="shared" si="863"/>
        <v>0</v>
      </c>
      <c r="CX46" s="47">
        <f t="shared" si="863"/>
        <v>0</v>
      </c>
      <c r="CY46" s="47">
        <f t="shared" si="863"/>
        <v>0</v>
      </c>
      <c r="CZ46" s="47">
        <f t="shared" si="863"/>
        <v>0</v>
      </c>
      <c r="DA46" s="47">
        <f t="shared" si="863"/>
        <v>0</v>
      </c>
      <c r="DB46" s="47">
        <f t="shared" si="863"/>
        <v>0</v>
      </c>
      <c r="DC46" s="47">
        <f t="shared" si="863"/>
        <v>0</v>
      </c>
      <c r="DD46" s="47">
        <f t="shared" si="863"/>
        <v>0</v>
      </c>
      <c r="DE46" s="47">
        <f t="shared" si="863"/>
        <v>0</v>
      </c>
      <c r="DF46" s="47">
        <f t="shared" si="863"/>
        <v>0</v>
      </c>
      <c r="DG46" s="47">
        <f t="shared" si="863"/>
        <v>0</v>
      </c>
      <c r="DH46" s="47">
        <f t="shared" si="863"/>
        <v>0</v>
      </c>
      <c r="DI46" s="47">
        <f t="shared" si="863"/>
        <v>0</v>
      </c>
      <c r="DJ46" s="47">
        <f t="shared" si="863"/>
        <v>0</v>
      </c>
      <c r="DK46" s="47">
        <f t="shared" si="863"/>
        <v>0</v>
      </c>
      <c r="DL46" s="47">
        <f t="shared" si="863"/>
        <v>0</v>
      </c>
      <c r="DM46" s="47">
        <f t="shared" si="863"/>
        <v>0</v>
      </c>
      <c r="DN46" s="47">
        <f t="shared" si="863"/>
        <v>0</v>
      </c>
      <c r="DO46" s="47">
        <f t="shared" si="863"/>
        <v>0</v>
      </c>
      <c r="DP46" s="47">
        <f t="shared" si="863"/>
        <v>0</v>
      </c>
      <c r="DQ46" s="47">
        <f t="shared" si="863"/>
        <v>0</v>
      </c>
      <c r="DR46" s="47">
        <f t="shared" si="863"/>
        <v>0</v>
      </c>
      <c r="DS46" s="47">
        <f t="shared" si="863"/>
        <v>0</v>
      </c>
      <c r="DT46" s="47">
        <f t="shared" si="863"/>
        <v>0</v>
      </c>
      <c r="DU46" s="47">
        <f t="shared" si="863"/>
        <v>0</v>
      </c>
      <c r="DV46" s="47">
        <f t="shared" si="863"/>
        <v>0</v>
      </c>
      <c r="DW46" s="47">
        <f t="shared" si="863"/>
        <v>0</v>
      </c>
      <c r="DX46" s="47">
        <f t="shared" si="863"/>
        <v>0</v>
      </c>
      <c r="DY46" s="47">
        <f t="shared" si="863"/>
        <v>0</v>
      </c>
      <c r="DZ46" s="47">
        <f t="shared" si="863"/>
        <v>0</v>
      </c>
      <c r="EA46" s="47">
        <f t="shared" si="863"/>
        <v>0</v>
      </c>
      <c r="EB46" s="47">
        <f t="shared" si="863"/>
        <v>0</v>
      </c>
      <c r="EC46" s="47">
        <f t="shared" si="863"/>
        <v>0</v>
      </c>
      <c r="ED46" s="47">
        <f t="shared" si="863"/>
        <v>0</v>
      </c>
      <c r="EE46" s="47">
        <f t="shared" si="863"/>
        <v>0</v>
      </c>
      <c r="EF46" s="47">
        <f t="shared" si="863"/>
        <v>0</v>
      </c>
      <c r="EG46" s="47">
        <f t="shared" si="863"/>
        <v>0</v>
      </c>
      <c r="EH46" s="47">
        <f t="shared" si="863"/>
        <v>0</v>
      </c>
      <c r="EI46" s="47">
        <f t="shared" si="863"/>
        <v>0</v>
      </c>
      <c r="EJ46" s="47">
        <f t="shared" si="863"/>
        <v>0</v>
      </c>
      <c r="EK46" s="47">
        <f t="shared" ref="EK46:GT46" si="864">IF(EK43&gt;=$J$42,1,0)</f>
        <v>0</v>
      </c>
      <c r="EL46" s="47">
        <f t="shared" si="864"/>
        <v>0</v>
      </c>
      <c r="EM46" s="47">
        <f t="shared" si="864"/>
        <v>0</v>
      </c>
      <c r="EN46" s="47">
        <f t="shared" si="864"/>
        <v>0</v>
      </c>
      <c r="EO46" s="47">
        <f t="shared" si="864"/>
        <v>0</v>
      </c>
      <c r="EP46" s="47">
        <f t="shared" si="864"/>
        <v>0</v>
      </c>
      <c r="EQ46" s="47">
        <f t="shared" si="864"/>
        <v>0</v>
      </c>
      <c r="ER46" s="47">
        <f t="shared" si="864"/>
        <v>0</v>
      </c>
      <c r="ES46" s="47">
        <f t="shared" si="864"/>
        <v>0</v>
      </c>
      <c r="ET46" s="47">
        <f t="shared" si="864"/>
        <v>0</v>
      </c>
      <c r="EU46" s="47">
        <f t="shared" si="864"/>
        <v>0</v>
      </c>
      <c r="EV46" s="47">
        <f t="shared" si="864"/>
        <v>0</v>
      </c>
      <c r="EW46" s="47">
        <f t="shared" si="864"/>
        <v>0</v>
      </c>
      <c r="EX46" s="47">
        <f t="shared" si="864"/>
        <v>0</v>
      </c>
      <c r="EY46" s="47">
        <f t="shared" si="864"/>
        <v>0</v>
      </c>
      <c r="EZ46" s="47">
        <f t="shared" si="864"/>
        <v>0</v>
      </c>
      <c r="FA46" s="47">
        <f t="shared" si="864"/>
        <v>0</v>
      </c>
      <c r="FB46" s="47">
        <f t="shared" si="864"/>
        <v>0</v>
      </c>
      <c r="FC46" s="47">
        <f t="shared" si="864"/>
        <v>0</v>
      </c>
      <c r="FD46" s="47">
        <f t="shared" si="864"/>
        <v>0</v>
      </c>
      <c r="FE46" s="47">
        <f t="shared" si="864"/>
        <v>0</v>
      </c>
      <c r="FF46" s="47">
        <f t="shared" si="864"/>
        <v>0</v>
      </c>
      <c r="FG46" s="47">
        <f t="shared" si="864"/>
        <v>0</v>
      </c>
      <c r="FH46" s="47">
        <f t="shared" si="864"/>
        <v>0</v>
      </c>
      <c r="FI46" s="47">
        <f t="shared" si="864"/>
        <v>0</v>
      </c>
      <c r="FJ46" s="47">
        <f t="shared" si="864"/>
        <v>0</v>
      </c>
      <c r="FK46" s="47">
        <f t="shared" si="864"/>
        <v>0</v>
      </c>
      <c r="FL46" s="47">
        <f t="shared" si="864"/>
        <v>0</v>
      </c>
      <c r="FM46" s="47">
        <f t="shared" si="864"/>
        <v>0</v>
      </c>
      <c r="FN46" s="47">
        <f t="shared" si="864"/>
        <v>0</v>
      </c>
      <c r="FO46" s="47">
        <f t="shared" si="864"/>
        <v>0</v>
      </c>
      <c r="FP46" s="47">
        <f t="shared" si="864"/>
        <v>0</v>
      </c>
      <c r="FQ46" s="47">
        <f t="shared" si="864"/>
        <v>0</v>
      </c>
      <c r="FR46" s="47">
        <f t="shared" si="864"/>
        <v>0</v>
      </c>
      <c r="FS46" s="47">
        <f t="shared" si="864"/>
        <v>0</v>
      </c>
      <c r="FT46" s="47">
        <f t="shared" si="864"/>
        <v>0</v>
      </c>
      <c r="FU46" s="47">
        <f t="shared" si="864"/>
        <v>0</v>
      </c>
      <c r="FV46" s="47">
        <f t="shared" si="864"/>
        <v>0</v>
      </c>
      <c r="FW46" s="47">
        <f t="shared" si="864"/>
        <v>0</v>
      </c>
      <c r="FX46" s="47">
        <f t="shared" si="864"/>
        <v>0</v>
      </c>
      <c r="FY46" s="47">
        <f t="shared" si="864"/>
        <v>0</v>
      </c>
      <c r="FZ46" s="47">
        <f t="shared" si="864"/>
        <v>0</v>
      </c>
      <c r="GA46" s="47">
        <f t="shared" si="864"/>
        <v>0</v>
      </c>
      <c r="GB46" s="47">
        <f t="shared" si="864"/>
        <v>0</v>
      </c>
      <c r="GC46" s="47">
        <f t="shared" si="864"/>
        <v>0</v>
      </c>
      <c r="GD46" s="47">
        <f t="shared" si="864"/>
        <v>0</v>
      </c>
      <c r="GE46" s="47">
        <f t="shared" si="864"/>
        <v>0</v>
      </c>
      <c r="GF46" s="47">
        <f t="shared" si="864"/>
        <v>0</v>
      </c>
      <c r="GG46" s="47">
        <f t="shared" si="864"/>
        <v>0</v>
      </c>
      <c r="GH46" s="47">
        <f t="shared" si="864"/>
        <v>0</v>
      </c>
      <c r="GI46" s="47">
        <f t="shared" si="864"/>
        <v>0</v>
      </c>
      <c r="GJ46" s="47">
        <f t="shared" si="864"/>
        <v>0</v>
      </c>
      <c r="GK46" s="47">
        <f t="shared" si="864"/>
        <v>0</v>
      </c>
      <c r="GL46" s="47">
        <f t="shared" si="864"/>
        <v>0</v>
      </c>
      <c r="GM46" s="47">
        <f t="shared" si="864"/>
        <v>0</v>
      </c>
      <c r="GN46" s="47">
        <f t="shared" si="864"/>
        <v>0</v>
      </c>
      <c r="GO46" s="47">
        <f t="shared" si="864"/>
        <v>0</v>
      </c>
      <c r="GP46" s="47">
        <f t="shared" si="864"/>
        <v>0</v>
      </c>
      <c r="GQ46" s="47">
        <f t="shared" si="864"/>
        <v>0</v>
      </c>
      <c r="GR46" s="47">
        <f t="shared" si="864"/>
        <v>0</v>
      </c>
      <c r="GS46" s="47">
        <f t="shared" si="864"/>
        <v>0</v>
      </c>
      <c r="GT46" s="47">
        <f t="shared" si="864"/>
        <v>0</v>
      </c>
      <c r="GU46" s="47">
        <f t="shared" ref="GU46:JF46" si="865">IF(GU43&gt;=$J$42,1,0)</f>
        <v>0</v>
      </c>
      <c r="GV46" s="47">
        <f t="shared" si="865"/>
        <v>0</v>
      </c>
      <c r="GW46" s="47">
        <f t="shared" si="865"/>
        <v>0</v>
      </c>
      <c r="GX46" s="47">
        <f t="shared" si="865"/>
        <v>0</v>
      </c>
      <c r="GY46" s="47">
        <f t="shared" si="865"/>
        <v>0</v>
      </c>
      <c r="GZ46" s="47">
        <f t="shared" si="865"/>
        <v>0</v>
      </c>
      <c r="HA46" s="47">
        <f t="shared" si="865"/>
        <v>0</v>
      </c>
      <c r="HB46" s="47">
        <f t="shared" si="865"/>
        <v>0</v>
      </c>
      <c r="HC46" s="47">
        <f t="shared" si="865"/>
        <v>0</v>
      </c>
      <c r="HD46" s="47">
        <f t="shared" si="865"/>
        <v>0</v>
      </c>
      <c r="HE46" s="47">
        <f t="shared" si="865"/>
        <v>0</v>
      </c>
      <c r="HF46" s="47">
        <f t="shared" si="865"/>
        <v>0</v>
      </c>
      <c r="HG46" s="47">
        <f t="shared" si="865"/>
        <v>0</v>
      </c>
      <c r="HH46" s="47">
        <f t="shared" si="865"/>
        <v>0</v>
      </c>
      <c r="HI46" s="47">
        <f t="shared" si="865"/>
        <v>0</v>
      </c>
      <c r="HJ46" s="47">
        <f t="shared" si="865"/>
        <v>0</v>
      </c>
      <c r="HK46" s="47">
        <f t="shared" si="865"/>
        <v>0</v>
      </c>
      <c r="HL46" s="47">
        <f t="shared" si="865"/>
        <v>0</v>
      </c>
      <c r="HM46" s="47">
        <f t="shared" si="865"/>
        <v>0</v>
      </c>
      <c r="HN46" s="47">
        <f t="shared" si="865"/>
        <v>0</v>
      </c>
      <c r="HO46" s="47">
        <f t="shared" si="865"/>
        <v>0</v>
      </c>
      <c r="HP46" s="47">
        <f t="shared" si="865"/>
        <v>0</v>
      </c>
      <c r="HQ46" s="47">
        <f t="shared" si="865"/>
        <v>0</v>
      </c>
      <c r="HR46" s="47">
        <f t="shared" si="865"/>
        <v>0</v>
      </c>
      <c r="HS46" s="47">
        <f t="shared" si="865"/>
        <v>0</v>
      </c>
      <c r="HT46" s="47">
        <f t="shared" si="865"/>
        <v>0</v>
      </c>
      <c r="HU46" s="47">
        <f t="shared" si="865"/>
        <v>0</v>
      </c>
      <c r="HV46" s="47">
        <f t="shared" si="865"/>
        <v>0</v>
      </c>
      <c r="HW46" s="47">
        <f t="shared" si="865"/>
        <v>0</v>
      </c>
      <c r="HX46" s="47">
        <f t="shared" si="865"/>
        <v>0</v>
      </c>
      <c r="HY46" s="47">
        <f t="shared" si="865"/>
        <v>0</v>
      </c>
      <c r="HZ46" s="47">
        <f t="shared" si="865"/>
        <v>0</v>
      </c>
      <c r="IA46" s="47">
        <f t="shared" si="865"/>
        <v>0</v>
      </c>
      <c r="IB46" s="47">
        <f t="shared" si="865"/>
        <v>0</v>
      </c>
      <c r="IC46" s="47">
        <f t="shared" si="865"/>
        <v>0</v>
      </c>
      <c r="ID46" s="47">
        <f t="shared" si="865"/>
        <v>0</v>
      </c>
      <c r="IE46" s="47">
        <f t="shared" si="865"/>
        <v>0</v>
      </c>
      <c r="IF46" s="47">
        <f t="shared" si="865"/>
        <v>0</v>
      </c>
      <c r="IG46" s="47">
        <f t="shared" si="865"/>
        <v>0</v>
      </c>
      <c r="IH46" s="47">
        <f t="shared" si="865"/>
        <v>0</v>
      </c>
      <c r="II46" s="47">
        <f t="shared" si="865"/>
        <v>0</v>
      </c>
      <c r="IJ46" s="47">
        <f t="shared" si="865"/>
        <v>0</v>
      </c>
      <c r="IK46" s="47">
        <f t="shared" si="865"/>
        <v>0</v>
      </c>
      <c r="IL46" s="47">
        <f t="shared" si="865"/>
        <v>0</v>
      </c>
      <c r="IM46" s="47">
        <f t="shared" si="865"/>
        <v>0</v>
      </c>
      <c r="IN46" s="47">
        <f t="shared" si="865"/>
        <v>0</v>
      </c>
      <c r="IO46" s="47">
        <f t="shared" si="865"/>
        <v>0</v>
      </c>
      <c r="IP46" s="47">
        <f t="shared" si="865"/>
        <v>0</v>
      </c>
      <c r="IQ46" s="47">
        <f t="shared" si="865"/>
        <v>0</v>
      </c>
      <c r="IR46" s="47">
        <f t="shared" si="865"/>
        <v>0</v>
      </c>
      <c r="IS46" s="47">
        <f t="shared" si="865"/>
        <v>0</v>
      </c>
      <c r="IT46" s="47">
        <f t="shared" si="865"/>
        <v>0</v>
      </c>
      <c r="IU46" s="47">
        <f t="shared" si="865"/>
        <v>0</v>
      </c>
      <c r="IV46" s="47">
        <f t="shared" si="865"/>
        <v>0</v>
      </c>
      <c r="IW46" s="47">
        <f t="shared" si="865"/>
        <v>0</v>
      </c>
      <c r="IX46" s="47">
        <f t="shared" si="865"/>
        <v>0</v>
      </c>
      <c r="IY46" s="47">
        <f t="shared" si="865"/>
        <v>0</v>
      </c>
      <c r="IZ46" s="47">
        <f t="shared" si="865"/>
        <v>0</v>
      </c>
      <c r="JA46" s="47">
        <f t="shared" si="865"/>
        <v>0</v>
      </c>
      <c r="JB46" s="47">
        <f t="shared" si="865"/>
        <v>0</v>
      </c>
      <c r="JC46" s="47">
        <f t="shared" si="865"/>
        <v>0</v>
      </c>
      <c r="JD46" s="47">
        <f t="shared" si="865"/>
        <v>0</v>
      </c>
      <c r="JE46" s="47">
        <f t="shared" si="865"/>
        <v>0</v>
      </c>
      <c r="JF46" s="47">
        <f t="shared" si="865"/>
        <v>0</v>
      </c>
      <c r="JG46" s="47">
        <f t="shared" ref="JG46:JM46" si="866">IF(JG43&gt;=$J$42,1,0)</f>
        <v>0</v>
      </c>
      <c r="JH46" s="47">
        <f t="shared" si="866"/>
        <v>0</v>
      </c>
      <c r="JI46" s="47">
        <f t="shared" si="866"/>
        <v>0</v>
      </c>
      <c r="JJ46" s="47">
        <f t="shared" si="866"/>
        <v>0</v>
      </c>
      <c r="JK46" s="47">
        <f t="shared" si="866"/>
        <v>0</v>
      </c>
      <c r="JL46" s="47">
        <f t="shared" si="866"/>
        <v>0</v>
      </c>
      <c r="JM46" s="47">
        <f t="shared" si="866"/>
        <v>0</v>
      </c>
      <c r="JN46" s="47">
        <f t="shared" ref="JN46:LY46" si="867">IF(JN43&gt;=$J$42,1,0)</f>
        <v>0</v>
      </c>
      <c r="JO46" s="47">
        <f t="shared" si="867"/>
        <v>0</v>
      </c>
      <c r="JP46" s="47">
        <f t="shared" si="867"/>
        <v>0</v>
      </c>
      <c r="JQ46" s="47">
        <f t="shared" si="867"/>
        <v>0</v>
      </c>
      <c r="JR46" s="47">
        <f t="shared" si="867"/>
        <v>0</v>
      </c>
      <c r="JS46" s="47">
        <f t="shared" si="867"/>
        <v>0</v>
      </c>
      <c r="JT46" s="47">
        <f t="shared" si="867"/>
        <v>0</v>
      </c>
      <c r="JU46" s="47">
        <f t="shared" si="867"/>
        <v>0</v>
      </c>
      <c r="JV46" s="47">
        <f t="shared" si="867"/>
        <v>0</v>
      </c>
      <c r="JW46" s="47">
        <f t="shared" si="867"/>
        <v>0</v>
      </c>
      <c r="JX46" s="47">
        <f t="shared" si="867"/>
        <v>0</v>
      </c>
      <c r="JY46" s="47">
        <f t="shared" si="867"/>
        <v>0</v>
      </c>
      <c r="JZ46" s="47">
        <f t="shared" si="867"/>
        <v>0</v>
      </c>
      <c r="KA46" s="47">
        <f t="shared" si="867"/>
        <v>0</v>
      </c>
      <c r="KB46" s="47">
        <f t="shared" si="867"/>
        <v>0</v>
      </c>
      <c r="KC46" s="47">
        <f t="shared" si="867"/>
        <v>0</v>
      </c>
      <c r="KD46" s="47">
        <f t="shared" si="867"/>
        <v>0</v>
      </c>
      <c r="KE46" s="47">
        <f t="shared" si="867"/>
        <v>0</v>
      </c>
      <c r="KF46" s="47">
        <f t="shared" si="867"/>
        <v>0</v>
      </c>
      <c r="KG46" s="47">
        <f t="shared" si="867"/>
        <v>0</v>
      </c>
      <c r="KH46" s="47">
        <f t="shared" si="867"/>
        <v>0</v>
      </c>
      <c r="KI46" s="47">
        <f t="shared" si="867"/>
        <v>0</v>
      </c>
      <c r="KJ46" s="47">
        <f t="shared" si="867"/>
        <v>0</v>
      </c>
      <c r="KK46" s="47">
        <f t="shared" si="867"/>
        <v>0</v>
      </c>
      <c r="KL46" s="47">
        <f t="shared" si="867"/>
        <v>0</v>
      </c>
      <c r="KM46" s="47">
        <f t="shared" si="867"/>
        <v>0</v>
      </c>
      <c r="KN46" s="47">
        <f t="shared" si="867"/>
        <v>0</v>
      </c>
      <c r="KO46" s="47">
        <f t="shared" si="867"/>
        <v>0</v>
      </c>
      <c r="KP46" s="47">
        <f t="shared" si="867"/>
        <v>0</v>
      </c>
      <c r="KQ46" s="47">
        <f t="shared" si="867"/>
        <v>0</v>
      </c>
      <c r="KR46" s="47">
        <f t="shared" si="867"/>
        <v>0</v>
      </c>
      <c r="KS46" s="47">
        <f t="shared" si="867"/>
        <v>0</v>
      </c>
      <c r="KT46" s="47">
        <f t="shared" si="867"/>
        <v>0</v>
      </c>
      <c r="KU46" s="47">
        <f t="shared" si="867"/>
        <v>0</v>
      </c>
      <c r="KV46" s="47">
        <f t="shared" si="867"/>
        <v>0</v>
      </c>
      <c r="KW46" s="47">
        <f t="shared" si="867"/>
        <v>0</v>
      </c>
      <c r="KX46" s="47">
        <f t="shared" si="867"/>
        <v>0</v>
      </c>
      <c r="KY46" s="47">
        <f t="shared" si="867"/>
        <v>0</v>
      </c>
      <c r="KZ46" s="47">
        <f t="shared" si="867"/>
        <v>0</v>
      </c>
      <c r="LA46" s="47">
        <f t="shared" si="867"/>
        <v>0</v>
      </c>
      <c r="LB46" s="47">
        <f t="shared" si="867"/>
        <v>0</v>
      </c>
      <c r="LC46" s="47">
        <f t="shared" si="867"/>
        <v>0</v>
      </c>
      <c r="LD46" s="47">
        <f t="shared" si="867"/>
        <v>0</v>
      </c>
      <c r="LE46" s="47">
        <f t="shared" si="867"/>
        <v>0</v>
      </c>
      <c r="LF46" s="47">
        <f t="shared" si="867"/>
        <v>0</v>
      </c>
      <c r="LG46" s="47">
        <f t="shared" si="867"/>
        <v>0</v>
      </c>
      <c r="LH46" s="47">
        <f t="shared" si="867"/>
        <v>0</v>
      </c>
      <c r="LI46" s="47">
        <f t="shared" si="867"/>
        <v>0</v>
      </c>
      <c r="LJ46" s="47">
        <f t="shared" si="867"/>
        <v>0</v>
      </c>
      <c r="LK46" s="47">
        <f t="shared" si="867"/>
        <v>0</v>
      </c>
      <c r="LL46" s="47">
        <f t="shared" si="867"/>
        <v>0</v>
      </c>
      <c r="LM46" s="47">
        <f t="shared" si="867"/>
        <v>0</v>
      </c>
      <c r="LN46" s="47">
        <f t="shared" si="867"/>
        <v>0</v>
      </c>
      <c r="LO46" s="47">
        <f t="shared" si="867"/>
        <v>0</v>
      </c>
      <c r="LP46" s="47">
        <f t="shared" si="867"/>
        <v>0</v>
      </c>
      <c r="LQ46" s="47">
        <f t="shared" si="867"/>
        <v>0</v>
      </c>
      <c r="LR46" s="47">
        <f t="shared" si="867"/>
        <v>0</v>
      </c>
      <c r="LS46" s="47">
        <f t="shared" si="867"/>
        <v>0</v>
      </c>
      <c r="LT46" s="47">
        <f t="shared" si="867"/>
        <v>0</v>
      </c>
      <c r="LU46" s="47">
        <f t="shared" si="867"/>
        <v>0</v>
      </c>
      <c r="LV46" s="47">
        <f t="shared" si="867"/>
        <v>0</v>
      </c>
      <c r="LW46" s="47">
        <f t="shared" si="867"/>
        <v>0</v>
      </c>
      <c r="LX46" s="47">
        <f t="shared" si="867"/>
        <v>0</v>
      </c>
      <c r="LY46" s="47">
        <f t="shared" si="867"/>
        <v>0</v>
      </c>
      <c r="LZ46" s="47">
        <f t="shared" ref="LZ46:OK46" si="868">IF(LZ43&gt;=$J$42,1,0)</f>
        <v>0</v>
      </c>
      <c r="MA46" s="47">
        <f t="shared" si="868"/>
        <v>0</v>
      </c>
      <c r="MB46" s="47">
        <f t="shared" si="868"/>
        <v>0</v>
      </c>
      <c r="MC46" s="47">
        <f t="shared" si="868"/>
        <v>0</v>
      </c>
      <c r="MD46" s="47">
        <f t="shared" si="868"/>
        <v>0</v>
      </c>
      <c r="ME46" s="47">
        <f t="shared" si="868"/>
        <v>0</v>
      </c>
      <c r="MF46" s="47">
        <f t="shared" si="868"/>
        <v>0</v>
      </c>
      <c r="MG46" s="47">
        <f t="shared" si="868"/>
        <v>0</v>
      </c>
      <c r="MH46" s="47">
        <f t="shared" si="868"/>
        <v>0</v>
      </c>
      <c r="MI46" s="47">
        <f t="shared" si="868"/>
        <v>0</v>
      </c>
      <c r="MJ46" s="47">
        <f t="shared" si="868"/>
        <v>0</v>
      </c>
      <c r="MK46" s="47">
        <f t="shared" si="868"/>
        <v>0</v>
      </c>
      <c r="ML46" s="47">
        <f t="shared" si="868"/>
        <v>0</v>
      </c>
      <c r="MM46" s="47">
        <f t="shared" si="868"/>
        <v>0</v>
      </c>
      <c r="MN46" s="47">
        <f t="shared" si="868"/>
        <v>0</v>
      </c>
      <c r="MO46" s="47">
        <f t="shared" si="868"/>
        <v>0</v>
      </c>
      <c r="MP46" s="47">
        <f t="shared" si="868"/>
        <v>0</v>
      </c>
      <c r="MQ46" s="47">
        <f t="shared" si="868"/>
        <v>0</v>
      </c>
      <c r="MR46" s="47">
        <f t="shared" si="868"/>
        <v>0</v>
      </c>
      <c r="MS46" s="47">
        <f t="shared" si="868"/>
        <v>0</v>
      </c>
      <c r="MT46" s="47">
        <f t="shared" si="868"/>
        <v>0</v>
      </c>
      <c r="MU46" s="47">
        <f t="shared" si="868"/>
        <v>0</v>
      </c>
      <c r="MV46" s="47">
        <f t="shared" si="868"/>
        <v>0</v>
      </c>
      <c r="MW46" s="47">
        <f t="shared" si="868"/>
        <v>0</v>
      </c>
      <c r="MX46" s="47">
        <f t="shared" si="868"/>
        <v>0</v>
      </c>
      <c r="MY46" s="47">
        <f t="shared" si="868"/>
        <v>0</v>
      </c>
      <c r="MZ46" s="47">
        <f t="shared" si="868"/>
        <v>0</v>
      </c>
      <c r="NA46" s="47">
        <f t="shared" si="868"/>
        <v>0</v>
      </c>
      <c r="NB46" s="47">
        <f t="shared" si="868"/>
        <v>0</v>
      </c>
      <c r="NC46" s="47">
        <f t="shared" si="868"/>
        <v>0</v>
      </c>
      <c r="ND46" s="47">
        <f t="shared" si="868"/>
        <v>0</v>
      </c>
      <c r="NE46" s="47">
        <f t="shared" si="868"/>
        <v>0</v>
      </c>
      <c r="NF46" s="47">
        <f t="shared" si="868"/>
        <v>0</v>
      </c>
      <c r="NG46" s="47">
        <f t="shared" si="868"/>
        <v>0</v>
      </c>
      <c r="NH46" s="47">
        <f t="shared" si="868"/>
        <v>0</v>
      </c>
      <c r="NI46" s="47">
        <f t="shared" si="868"/>
        <v>0</v>
      </c>
      <c r="NJ46" s="47">
        <f t="shared" si="868"/>
        <v>0</v>
      </c>
      <c r="NK46" s="47">
        <f t="shared" si="868"/>
        <v>0</v>
      </c>
      <c r="NL46" s="47">
        <f t="shared" si="868"/>
        <v>0</v>
      </c>
      <c r="NM46" s="47">
        <f t="shared" si="868"/>
        <v>0</v>
      </c>
      <c r="NN46" s="47">
        <f t="shared" si="868"/>
        <v>0</v>
      </c>
      <c r="NO46" s="47">
        <f t="shared" si="868"/>
        <v>0</v>
      </c>
      <c r="NP46" s="47">
        <f t="shared" si="868"/>
        <v>0</v>
      </c>
      <c r="NQ46" s="47">
        <f t="shared" si="868"/>
        <v>0</v>
      </c>
      <c r="NR46" s="47">
        <f t="shared" si="868"/>
        <v>0</v>
      </c>
      <c r="NS46" s="47">
        <f t="shared" si="868"/>
        <v>0</v>
      </c>
      <c r="NT46" s="47">
        <f t="shared" si="868"/>
        <v>0</v>
      </c>
      <c r="NU46" s="47">
        <f t="shared" si="868"/>
        <v>0</v>
      </c>
      <c r="NV46" s="47">
        <f t="shared" si="868"/>
        <v>0</v>
      </c>
      <c r="NW46" s="47">
        <f t="shared" si="868"/>
        <v>0</v>
      </c>
      <c r="NX46" s="47">
        <f t="shared" si="868"/>
        <v>0</v>
      </c>
      <c r="NY46" s="47">
        <f t="shared" si="868"/>
        <v>0</v>
      </c>
      <c r="NZ46" s="47">
        <f t="shared" si="868"/>
        <v>0</v>
      </c>
      <c r="OA46" s="47">
        <f t="shared" si="868"/>
        <v>0</v>
      </c>
      <c r="OB46" s="47">
        <f t="shared" si="868"/>
        <v>0</v>
      </c>
      <c r="OC46" s="47">
        <f t="shared" si="868"/>
        <v>0</v>
      </c>
      <c r="OD46" s="47">
        <f t="shared" si="868"/>
        <v>0</v>
      </c>
      <c r="OE46" s="47">
        <f t="shared" si="868"/>
        <v>0</v>
      </c>
      <c r="OF46" s="47">
        <f t="shared" si="868"/>
        <v>0</v>
      </c>
      <c r="OG46" s="47">
        <f t="shared" si="868"/>
        <v>0</v>
      </c>
      <c r="OH46" s="47">
        <f t="shared" si="868"/>
        <v>0</v>
      </c>
      <c r="OI46" s="47">
        <f t="shared" si="868"/>
        <v>0</v>
      </c>
      <c r="OJ46" s="47">
        <f t="shared" si="868"/>
        <v>0</v>
      </c>
      <c r="OK46" s="47">
        <f t="shared" si="868"/>
        <v>0</v>
      </c>
      <c r="OL46" s="47">
        <f t="shared" ref="OL46:PH46" si="869">IF(OL43&gt;=$J$42,1,0)</f>
        <v>0</v>
      </c>
      <c r="OM46" s="47">
        <f t="shared" si="869"/>
        <v>0</v>
      </c>
      <c r="ON46" s="47">
        <f t="shared" si="869"/>
        <v>0</v>
      </c>
      <c r="OO46" s="47">
        <f t="shared" si="869"/>
        <v>0</v>
      </c>
      <c r="OP46" s="47">
        <f t="shared" si="869"/>
        <v>0</v>
      </c>
      <c r="OQ46" s="47">
        <f t="shared" si="869"/>
        <v>0</v>
      </c>
      <c r="OR46" s="47">
        <f t="shared" si="869"/>
        <v>0</v>
      </c>
      <c r="OS46" s="47">
        <f t="shared" si="869"/>
        <v>0</v>
      </c>
      <c r="OT46" s="47">
        <f t="shared" si="869"/>
        <v>0</v>
      </c>
      <c r="OU46" s="47">
        <f t="shared" si="869"/>
        <v>0</v>
      </c>
      <c r="OV46" s="47">
        <f t="shared" si="869"/>
        <v>0</v>
      </c>
      <c r="OW46" s="47">
        <f t="shared" si="869"/>
        <v>0</v>
      </c>
      <c r="OX46" s="47">
        <f t="shared" si="869"/>
        <v>0</v>
      </c>
      <c r="OY46" s="47">
        <f t="shared" si="869"/>
        <v>0</v>
      </c>
      <c r="OZ46" s="47">
        <f t="shared" si="869"/>
        <v>0</v>
      </c>
      <c r="PA46" s="47">
        <f t="shared" si="869"/>
        <v>0</v>
      </c>
      <c r="PB46" s="47">
        <f t="shared" si="869"/>
        <v>0</v>
      </c>
      <c r="PC46" s="47">
        <f t="shared" si="869"/>
        <v>0</v>
      </c>
      <c r="PD46" s="47">
        <f t="shared" si="869"/>
        <v>0</v>
      </c>
      <c r="PE46" s="47">
        <f t="shared" si="869"/>
        <v>0</v>
      </c>
      <c r="PF46" s="47">
        <f t="shared" si="869"/>
        <v>0</v>
      </c>
      <c r="PG46" s="47">
        <f t="shared" si="869"/>
        <v>0</v>
      </c>
      <c r="PH46" s="47">
        <f t="shared" si="869"/>
        <v>0</v>
      </c>
      <c r="PI46" s="47">
        <f t="shared" ref="PI46:RT46" si="870">IF(PI43&gt;=$J$42,1,0)</f>
        <v>0</v>
      </c>
      <c r="PJ46" s="47">
        <f t="shared" si="870"/>
        <v>0</v>
      </c>
      <c r="PK46" s="47">
        <f t="shared" si="870"/>
        <v>0</v>
      </c>
      <c r="PL46" s="47">
        <f t="shared" si="870"/>
        <v>0</v>
      </c>
      <c r="PM46" s="47">
        <f t="shared" si="870"/>
        <v>0</v>
      </c>
      <c r="PN46" s="47">
        <f t="shared" si="870"/>
        <v>0</v>
      </c>
      <c r="PO46" s="47">
        <f t="shared" si="870"/>
        <v>0</v>
      </c>
      <c r="PP46" s="47">
        <f t="shared" si="870"/>
        <v>0</v>
      </c>
      <c r="PQ46" s="47">
        <f t="shared" si="870"/>
        <v>0</v>
      </c>
      <c r="PR46" s="47">
        <f t="shared" si="870"/>
        <v>0</v>
      </c>
      <c r="PS46" s="47">
        <f t="shared" si="870"/>
        <v>0</v>
      </c>
      <c r="PT46" s="47">
        <f t="shared" si="870"/>
        <v>0</v>
      </c>
      <c r="PU46" s="47">
        <f t="shared" si="870"/>
        <v>0</v>
      </c>
      <c r="PV46" s="47">
        <f t="shared" si="870"/>
        <v>0</v>
      </c>
      <c r="PW46" s="47">
        <f t="shared" si="870"/>
        <v>0</v>
      </c>
      <c r="PX46" s="47">
        <f t="shared" si="870"/>
        <v>0</v>
      </c>
      <c r="PY46" s="47">
        <f t="shared" si="870"/>
        <v>0</v>
      </c>
      <c r="PZ46" s="47">
        <f t="shared" si="870"/>
        <v>0</v>
      </c>
      <c r="QA46" s="47">
        <f t="shared" si="870"/>
        <v>0</v>
      </c>
      <c r="QB46" s="47">
        <f t="shared" si="870"/>
        <v>0</v>
      </c>
      <c r="QC46" s="47">
        <f t="shared" si="870"/>
        <v>0</v>
      </c>
      <c r="QD46" s="47">
        <f t="shared" si="870"/>
        <v>0</v>
      </c>
      <c r="QE46" s="47">
        <f t="shared" si="870"/>
        <v>0</v>
      </c>
      <c r="QF46" s="47">
        <f t="shared" si="870"/>
        <v>0</v>
      </c>
      <c r="QG46" s="47">
        <f t="shared" si="870"/>
        <v>0</v>
      </c>
      <c r="QH46" s="47">
        <f t="shared" si="870"/>
        <v>0</v>
      </c>
      <c r="QI46" s="47">
        <f t="shared" si="870"/>
        <v>0</v>
      </c>
      <c r="QJ46" s="47">
        <f t="shared" si="870"/>
        <v>0</v>
      </c>
      <c r="QK46" s="47">
        <f t="shared" si="870"/>
        <v>0</v>
      </c>
      <c r="QL46" s="47">
        <f t="shared" si="870"/>
        <v>0</v>
      </c>
      <c r="QM46" s="47">
        <f t="shared" si="870"/>
        <v>0</v>
      </c>
      <c r="QN46" s="47">
        <f t="shared" si="870"/>
        <v>0</v>
      </c>
      <c r="QO46" s="47">
        <f t="shared" si="870"/>
        <v>0</v>
      </c>
      <c r="QP46" s="47">
        <f t="shared" si="870"/>
        <v>0</v>
      </c>
      <c r="QQ46" s="47">
        <f t="shared" si="870"/>
        <v>0</v>
      </c>
      <c r="QR46" s="47">
        <f t="shared" si="870"/>
        <v>0</v>
      </c>
      <c r="QS46" s="47">
        <f t="shared" si="870"/>
        <v>0</v>
      </c>
      <c r="QT46" s="47">
        <f t="shared" si="870"/>
        <v>0</v>
      </c>
      <c r="QU46" s="47">
        <f t="shared" si="870"/>
        <v>0</v>
      </c>
      <c r="QV46" s="47">
        <f t="shared" si="870"/>
        <v>0</v>
      </c>
      <c r="QW46" s="47">
        <f t="shared" si="870"/>
        <v>0</v>
      </c>
      <c r="QX46" s="47">
        <f t="shared" si="870"/>
        <v>0</v>
      </c>
      <c r="QY46" s="47">
        <f t="shared" si="870"/>
        <v>0</v>
      </c>
      <c r="QZ46" s="47">
        <f t="shared" si="870"/>
        <v>0</v>
      </c>
      <c r="RA46" s="47">
        <f t="shared" si="870"/>
        <v>0</v>
      </c>
      <c r="RB46" s="47">
        <f t="shared" si="870"/>
        <v>0</v>
      </c>
      <c r="RC46" s="47">
        <f t="shared" si="870"/>
        <v>0</v>
      </c>
      <c r="RD46" s="47">
        <f t="shared" si="870"/>
        <v>0</v>
      </c>
      <c r="RE46" s="47">
        <f t="shared" si="870"/>
        <v>0</v>
      </c>
      <c r="RF46" s="47">
        <f t="shared" si="870"/>
        <v>0</v>
      </c>
      <c r="RG46" s="47">
        <f t="shared" si="870"/>
        <v>0</v>
      </c>
      <c r="RH46" s="47">
        <f t="shared" si="870"/>
        <v>0</v>
      </c>
      <c r="RI46" s="47">
        <f t="shared" si="870"/>
        <v>0</v>
      </c>
      <c r="RJ46" s="47">
        <f t="shared" si="870"/>
        <v>0</v>
      </c>
      <c r="RK46" s="47">
        <f t="shared" si="870"/>
        <v>0</v>
      </c>
      <c r="RL46" s="47">
        <f t="shared" si="870"/>
        <v>0</v>
      </c>
      <c r="RM46" s="47">
        <f t="shared" si="870"/>
        <v>0</v>
      </c>
      <c r="RN46" s="47">
        <f t="shared" si="870"/>
        <v>0</v>
      </c>
      <c r="RO46" s="47">
        <f t="shared" si="870"/>
        <v>0</v>
      </c>
      <c r="RP46" s="47">
        <f t="shared" si="870"/>
        <v>0</v>
      </c>
      <c r="RQ46" s="47">
        <f t="shared" si="870"/>
        <v>0</v>
      </c>
      <c r="RR46" s="47">
        <f t="shared" si="870"/>
        <v>0</v>
      </c>
      <c r="RS46" s="47">
        <f t="shared" si="870"/>
        <v>0</v>
      </c>
      <c r="RT46" s="47">
        <f t="shared" si="870"/>
        <v>0</v>
      </c>
      <c r="RU46" s="47">
        <f t="shared" ref="RU46:TQ46" si="871">IF(RU43&gt;=$J$42,1,0)</f>
        <v>0</v>
      </c>
      <c r="RV46" s="47">
        <f t="shared" si="871"/>
        <v>0</v>
      </c>
      <c r="RW46" s="47">
        <f t="shared" si="871"/>
        <v>0</v>
      </c>
      <c r="RX46" s="47">
        <f t="shared" si="871"/>
        <v>0</v>
      </c>
      <c r="RY46" s="47">
        <f t="shared" si="871"/>
        <v>0</v>
      </c>
      <c r="RZ46" s="47">
        <f t="shared" si="871"/>
        <v>0</v>
      </c>
      <c r="SA46" s="47">
        <f t="shared" si="871"/>
        <v>0</v>
      </c>
      <c r="SB46" s="47">
        <f t="shared" si="871"/>
        <v>0</v>
      </c>
      <c r="SC46" s="47">
        <f t="shared" si="871"/>
        <v>0</v>
      </c>
      <c r="SD46" s="47">
        <f t="shared" si="871"/>
        <v>0</v>
      </c>
      <c r="SE46" s="47">
        <f t="shared" si="871"/>
        <v>0</v>
      </c>
      <c r="SF46" s="47">
        <f t="shared" si="871"/>
        <v>0</v>
      </c>
      <c r="SG46" s="47">
        <f t="shared" si="871"/>
        <v>0</v>
      </c>
      <c r="SH46" s="47">
        <f t="shared" si="871"/>
        <v>0</v>
      </c>
      <c r="SI46" s="47">
        <f t="shared" si="871"/>
        <v>0</v>
      </c>
      <c r="SJ46" s="47">
        <f t="shared" si="871"/>
        <v>0</v>
      </c>
      <c r="SK46" s="47">
        <f t="shared" si="871"/>
        <v>0</v>
      </c>
      <c r="SL46" s="47">
        <f t="shared" si="871"/>
        <v>0</v>
      </c>
      <c r="SM46" s="47">
        <f t="shared" si="871"/>
        <v>0</v>
      </c>
      <c r="SN46" s="47">
        <f t="shared" si="871"/>
        <v>0</v>
      </c>
      <c r="SO46" s="47">
        <f t="shared" si="871"/>
        <v>0</v>
      </c>
      <c r="SP46" s="47">
        <f t="shared" si="871"/>
        <v>0</v>
      </c>
      <c r="SQ46" s="47">
        <f t="shared" si="871"/>
        <v>0</v>
      </c>
      <c r="SR46" s="47">
        <f t="shared" si="871"/>
        <v>0</v>
      </c>
      <c r="SS46" s="47">
        <f t="shared" si="871"/>
        <v>0</v>
      </c>
      <c r="ST46" s="47">
        <f t="shared" si="871"/>
        <v>0</v>
      </c>
      <c r="SU46" s="47">
        <f t="shared" si="871"/>
        <v>0</v>
      </c>
      <c r="SV46" s="47">
        <f t="shared" si="871"/>
        <v>0</v>
      </c>
      <c r="SW46" s="47">
        <f t="shared" si="871"/>
        <v>0</v>
      </c>
      <c r="SX46" s="47">
        <f t="shared" si="871"/>
        <v>0</v>
      </c>
      <c r="SY46" s="47">
        <f t="shared" si="871"/>
        <v>0</v>
      </c>
      <c r="SZ46" s="47">
        <f t="shared" si="871"/>
        <v>0</v>
      </c>
      <c r="TA46" s="47">
        <f t="shared" si="871"/>
        <v>0</v>
      </c>
      <c r="TB46" s="47">
        <f t="shared" si="871"/>
        <v>0</v>
      </c>
      <c r="TC46" s="47">
        <f t="shared" si="871"/>
        <v>0</v>
      </c>
      <c r="TD46" s="47">
        <f t="shared" si="871"/>
        <v>0</v>
      </c>
      <c r="TE46" s="47">
        <f t="shared" si="871"/>
        <v>0</v>
      </c>
      <c r="TF46" s="47">
        <f t="shared" si="871"/>
        <v>0</v>
      </c>
      <c r="TG46" s="47">
        <f t="shared" si="871"/>
        <v>0</v>
      </c>
      <c r="TH46" s="47">
        <f t="shared" si="871"/>
        <v>0</v>
      </c>
      <c r="TI46" s="47">
        <f t="shared" si="871"/>
        <v>0</v>
      </c>
      <c r="TJ46" s="47">
        <f t="shared" si="871"/>
        <v>0</v>
      </c>
      <c r="TK46" s="47">
        <f t="shared" si="871"/>
        <v>0</v>
      </c>
      <c r="TL46" s="47">
        <f t="shared" si="871"/>
        <v>0</v>
      </c>
      <c r="TM46" s="47">
        <f t="shared" si="871"/>
        <v>0</v>
      </c>
      <c r="TN46" s="47">
        <f t="shared" si="871"/>
        <v>0</v>
      </c>
      <c r="TO46" s="47">
        <f t="shared" si="871"/>
        <v>0</v>
      </c>
      <c r="TP46" s="47">
        <f t="shared" si="871"/>
        <v>0</v>
      </c>
      <c r="TQ46" s="47">
        <f t="shared" si="871"/>
        <v>0</v>
      </c>
      <c r="TR46" s="47">
        <f t="shared" ref="TR46:WB46" si="872">IF(TR43&gt;=$J$42,1,0)</f>
        <v>0</v>
      </c>
      <c r="TS46" s="47">
        <f t="shared" si="872"/>
        <v>0</v>
      </c>
      <c r="TT46" s="47">
        <f t="shared" si="872"/>
        <v>0</v>
      </c>
      <c r="TU46" s="47">
        <f t="shared" si="872"/>
        <v>0</v>
      </c>
      <c r="TV46" s="47">
        <f t="shared" si="872"/>
        <v>0</v>
      </c>
      <c r="TW46" s="47">
        <f t="shared" si="872"/>
        <v>0</v>
      </c>
      <c r="TX46" s="47">
        <f t="shared" si="872"/>
        <v>0</v>
      </c>
      <c r="TY46" s="47">
        <f t="shared" si="872"/>
        <v>0</v>
      </c>
      <c r="TZ46" s="47">
        <f t="shared" si="872"/>
        <v>0</v>
      </c>
      <c r="UA46" s="47">
        <f t="shared" si="872"/>
        <v>0</v>
      </c>
      <c r="UB46" s="47">
        <f t="shared" si="872"/>
        <v>0</v>
      </c>
      <c r="UC46" s="47">
        <f t="shared" si="872"/>
        <v>0</v>
      </c>
      <c r="UD46" s="47">
        <f t="shared" si="872"/>
        <v>0</v>
      </c>
      <c r="UE46" s="47">
        <f t="shared" si="872"/>
        <v>0</v>
      </c>
      <c r="UF46" s="47">
        <f t="shared" si="872"/>
        <v>0</v>
      </c>
      <c r="UG46" s="47">
        <f t="shared" si="872"/>
        <v>0</v>
      </c>
      <c r="UH46" s="47">
        <f t="shared" si="872"/>
        <v>0</v>
      </c>
      <c r="UI46" s="47">
        <f t="shared" si="872"/>
        <v>0</v>
      </c>
      <c r="UJ46" s="47">
        <f t="shared" si="872"/>
        <v>0</v>
      </c>
      <c r="UK46" s="47">
        <f t="shared" si="872"/>
        <v>0</v>
      </c>
      <c r="UL46" s="47">
        <f t="shared" si="872"/>
        <v>0</v>
      </c>
      <c r="UM46" s="47">
        <f t="shared" si="872"/>
        <v>0</v>
      </c>
      <c r="UN46" s="47">
        <f t="shared" si="872"/>
        <v>0</v>
      </c>
      <c r="UO46" s="47">
        <f t="shared" si="872"/>
        <v>0</v>
      </c>
      <c r="UP46" s="47">
        <f t="shared" si="872"/>
        <v>0</v>
      </c>
      <c r="UQ46" s="47">
        <f t="shared" si="872"/>
        <v>0</v>
      </c>
      <c r="UR46" s="47">
        <f t="shared" si="872"/>
        <v>0</v>
      </c>
      <c r="US46" s="47">
        <f t="shared" si="872"/>
        <v>0</v>
      </c>
      <c r="UT46" s="47">
        <f t="shared" si="872"/>
        <v>0</v>
      </c>
      <c r="UU46" s="47">
        <f t="shared" si="872"/>
        <v>0</v>
      </c>
      <c r="UV46" s="47">
        <f t="shared" si="872"/>
        <v>0</v>
      </c>
      <c r="UW46" s="47">
        <f t="shared" si="872"/>
        <v>0</v>
      </c>
      <c r="UX46" s="47">
        <f t="shared" si="872"/>
        <v>0</v>
      </c>
      <c r="UY46" s="47">
        <f t="shared" si="872"/>
        <v>0</v>
      </c>
      <c r="UZ46" s="47">
        <f t="shared" si="872"/>
        <v>0</v>
      </c>
      <c r="VA46" s="47">
        <f t="shared" si="872"/>
        <v>0</v>
      </c>
      <c r="VB46" s="47">
        <f t="shared" si="872"/>
        <v>0</v>
      </c>
      <c r="VC46" s="47">
        <f t="shared" si="872"/>
        <v>0</v>
      </c>
      <c r="VD46" s="47">
        <f t="shared" si="872"/>
        <v>0</v>
      </c>
      <c r="VE46" s="47">
        <f t="shared" si="872"/>
        <v>0</v>
      </c>
      <c r="VF46" s="47">
        <f t="shared" si="872"/>
        <v>0</v>
      </c>
      <c r="VG46" s="47">
        <f t="shared" si="872"/>
        <v>0</v>
      </c>
      <c r="VH46" s="47">
        <f t="shared" si="872"/>
        <v>0</v>
      </c>
      <c r="VI46" s="47">
        <f t="shared" si="872"/>
        <v>0</v>
      </c>
      <c r="VJ46" s="47">
        <f t="shared" si="872"/>
        <v>0</v>
      </c>
      <c r="VK46" s="47">
        <f t="shared" si="872"/>
        <v>0</v>
      </c>
      <c r="VL46" s="47">
        <f t="shared" si="872"/>
        <v>0</v>
      </c>
      <c r="VM46" s="47">
        <f t="shared" si="872"/>
        <v>0</v>
      </c>
      <c r="VN46" s="47">
        <f t="shared" si="872"/>
        <v>0</v>
      </c>
      <c r="VO46" s="47">
        <f t="shared" si="872"/>
        <v>0</v>
      </c>
      <c r="VP46" s="47">
        <f t="shared" si="872"/>
        <v>0</v>
      </c>
      <c r="VQ46" s="47">
        <f t="shared" si="872"/>
        <v>0</v>
      </c>
      <c r="VR46" s="47">
        <f t="shared" si="872"/>
        <v>0</v>
      </c>
      <c r="VS46" s="47">
        <f t="shared" si="872"/>
        <v>0</v>
      </c>
      <c r="VT46" s="47">
        <f t="shared" si="872"/>
        <v>0</v>
      </c>
      <c r="VU46" s="47">
        <f t="shared" si="872"/>
        <v>0</v>
      </c>
      <c r="VV46" s="47">
        <f t="shared" si="872"/>
        <v>0</v>
      </c>
      <c r="VW46" s="47">
        <f t="shared" si="872"/>
        <v>0</v>
      </c>
      <c r="VX46" s="47">
        <f t="shared" si="872"/>
        <v>0</v>
      </c>
      <c r="VY46" s="47">
        <f t="shared" si="872"/>
        <v>0</v>
      </c>
      <c r="VZ46" s="47">
        <f t="shared" si="872"/>
        <v>0</v>
      </c>
      <c r="WA46" s="47">
        <f t="shared" si="872"/>
        <v>0</v>
      </c>
      <c r="WB46" s="47">
        <f t="shared" si="872"/>
        <v>0</v>
      </c>
      <c r="WC46" s="47">
        <f t="shared" ref="WC46:XO46" si="873">IF(WC43&gt;=$J$42,1,0)</f>
        <v>0</v>
      </c>
      <c r="WD46" s="47">
        <f t="shared" si="873"/>
        <v>0</v>
      </c>
      <c r="WE46" s="47">
        <f t="shared" si="873"/>
        <v>0</v>
      </c>
      <c r="WF46" s="47">
        <f t="shared" si="873"/>
        <v>0</v>
      </c>
      <c r="WG46" s="47">
        <f t="shared" si="873"/>
        <v>0</v>
      </c>
      <c r="WH46" s="47">
        <f t="shared" si="873"/>
        <v>0</v>
      </c>
      <c r="WI46" s="47">
        <f t="shared" si="873"/>
        <v>0</v>
      </c>
      <c r="WJ46" s="47">
        <f t="shared" si="873"/>
        <v>0</v>
      </c>
      <c r="WK46" s="47">
        <f t="shared" si="873"/>
        <v>0</v>
      </c>
      <c r="WL46" s="47">
        <f t="shared" si="873"/>
        <v>0</v>
      </c>
      <c r="WM46" s="47">
        <f t="shared" si="873"/>
        <v>0</v>
      </c>
      <c r="WN46" s="47">
        <f t="shared" si="873"/>
        <v>0</v>
      </c>
      <c r="WO46" s="47">
        <f t="shared" si="873"/>
        <v>0</v>
      </c>
      <c r="WP46" s="47">
        <f t="shared" si="873"/>
        <v>0</v>
      </c>
      <c r="WQ46" s="47">
        <f t="shared" si="873"/>
        <v>0</v>
      </c>
      <c r="WR46" s="47">
        <f t="shared" si="873"/>
        <v>0</v>
      </c>
      <c r="WS46" s="47">
        <f t="shared" si="873"/>
        <v>0</v>
      </c>
      <c r="WT46" s="47">
        <f t="shared" si="873"/>
        <v>0</v>
      </c>
      <c r="WU46" s="47">
        <f t="shared" si="873"/>
        <v>0</v>
      </c>
      <c r="WV46" s="47">
        <f t="shared" si="873"/>
        <v>0</v>
      </c>
      <c r="WW46" s="47">
        <f t="shared" si="873"/>
        <v>0</v>
      </c>
      <c r="WX46" s="47">
        <f t="shared" si="873"/>
        <v>0</v>
      </c>
      <c r="WY46" s="47">
        <f t="shared" si="873"/>
        <v>0</v>
      </c>
      <c r="WZ46" s="47">
        <f t="shared" si="873"/>
        <v>0</v>
      </c>
      <c r="XA46" s="47">
        <f t="shared" si="873"/>
        <v>0</v>
      </c>
      <c r="XB46" s="47">
        <f t="shared" si="873"/>
        <v>0</v>
      </c>
      <c r="XC46" s="47">
        <f t="shared" si="873"/>
        <v>0</v>
      </c>
      <c r="XD46" s="47">
        <f t="shared" si="873"/>
        <v>0</v>
      </c>
      <c r="XE46" s="47">
        <f t="shared" si="873"/>
        <v>0</v>
      </c>
      <c r="XF46" s="47">
        <f t="shared" si="873"/>
        <v>0</v>
      </c>
      <c r="XG46" s="47">
        <f t="shared" si="873"/>
        <v>0</v>
      </c>
      <c r="XH46" s="47">
        <f t="shared" si="873"/>
        <v>0</v>
      </c>
      <c r="XI46" s="47">
        <f t="shared" si="873"/>
        <v>0</v>
      </c>
      <c r="XJ46" s="47">
        <f t="shared" si="873"/>
        <v>0</v>
      </c>
      <c r="XK46" s="47">
        <f t="shared" si="873"/>
        <v>0</v>
      </c>
      <c r="XL46" s="47">
        <f t="shared" si="873"/>
        <v>0</v>
      </c>
      <c r="XM46" s="47">
        <f t="shared" si="873"/>
        <v>0</v>
      </c>
      <c r="XN46" s="47">
        <f t="shared" si="873"/>
        <v>0</v>
      </c>
      <c r="XO46" s="47">
        <f t="shared" si="873"/>
        <v>0</v>
      </c>
      <c r="XP46" s="47">
        <f t="shared" ref="XP46:ZC46" si="874">IF(XP43&gt;=$J$42,1,0)</f>
        <v>0</v>
      </c>
      <c r="XQ46" s="47">
        <f t="shared" si="874"/>
        <v>0</v>
      </c>
      <c r="XR46" s="47">
        <f t="shared" si="874"/>
        <v>0</v>
      </c>
      <c r="XS46" s="47">
        <f t="shared" si="874"/>
        <v>0</v>
      </c>
      <c r="XT46" s="47">
        <f t="shared" si="874"/>
        <v>0</v>
      </c>
      <c r="XU46" s="47">
        <f t="shared" si="874"/>
        <v>0</v>
      </c>
      <c r="XV46" s="47">
        <f t="shared" si="874"/>
        <v>0</v>
      </c>
      <c r="XW46" s="47">
        <f t="shared" si="874"/>
        <v>0</v>
      </c>
      <c r="XX46" s="47">
        <f t="shared" si="874"/>
        <v>0</v>
      </c>
      <c r="XY46" s="47">
        <f t="shared" si="874"/>
        <v>0</v>
      </c>
      <c r="XZ46" s="47">
        <f t="shared" si="874"/>
        <v>0</v>
      </c>
      <c r="YA46" s="47">
        <f t="shared" si="874"/>
        <v>0</v>
      </c>
      <c r="YB46" s="47">
        <f t="shared" si="874"/>
        <v>0</v>
      </c>
      <c r="YC46" s="47">
        <f t="shared" si="874"/>
        <v>0</v>
      </c>
      <c r="YD46" s="47">
        <f t="shared" si="874"/>
        <v>0</v>
      </c>
      <c r="YE46" s="47">
        <f t="shared" si="874"/>
        <v>0</v>
      </c>
      <c r="YF46" s="47">
        <f t="shared" si="874"/>
        <v>0</v>
      </c>
      <c r="YG46" s="47">
        <f t="shared" si="874"/>
        <v>0</v>
      </c>
      <c r="YH46" s="47">
        <f t="shared" si="874"/>
        <v>0</v>
      </c>
      <c r="YI46" s="47">
        <f t="shared" si="874"/>
        <v>0</v>
      </c>
      <c r="YJ46" s="47">
        <f t="shared" si="874"/>
        <v>0</v>
      </c>
      <c r="YK46" s="47">
        <f t="shared" si="874"/>
        <v>0</v>
      </c>
      <c r="YL46" s="47">
        <f t="shared" si="874"/>
        <v>0</v>
      </c>
      <c r="YM46" s="47">
        <f t="shared" si="874"/>
        <v>0</v>
      </c>
      <c r="YN46" s="47">
        <f t="shared" si="874"/>
        <v>0</v>
      </c>
      <c r="YO46" s="47">
        <f t="shared" si="874"/>
        <v>0</v>
      </c>
      <c r="YP46" s="47">
        <f t="shared" si="874"/>
        <v>0</v>
      </c>
      <c r="YQ46" s="47">
        <f t="shared" si="874"/>
        <v>0</v>
      </c>
      <c r="YR46" s="47">
        <f t="shared" si="874"/>
        <v>0</v>
      </c>
      <c r="YS46" s="47">
        <f t="shared" si="874"/>
        <v>0</v>
      </c>
      <c r="YT46" s="47">
        <f t="shared" si="874"/>
        <v>0</v>
      </c>
      <c r="YU46" s="47">
        <f t="shared" si="874"/>
        <v>0</v>
      </c>
      <c r="YV46" s="47">
        <f t="shared" si="874"/>
        <v>0</v>
      </c>
      <c r="YW46" s="47">
        <f t="shared" si="874"/>
        <v>0</v>
      </c>
      <c r="YX46" s="47">
        <f t="shared" si="874"/>
        <v>0</v>
      </c>
      <c r="YY46" s="47">
        <f t="shared" si="874"/>
        <v>0</v>
      </c>
      <c r="YZ46" s="47">
        <f t="shared" si="874"/>
        <v>0</v>
      </c>
      <c r="ZA46" s="47">
        <f t="shared" si="874"/>
        <v>0</v>
      </c>
      <c r="ZB46" s="47">
        <f t="shared" si="874"/>
        <v>0</v>
      </c>
      <c r="ZC46" s="47">
        <f t="shared" si="874"/>
        <v>0</v>
      </c>
      <c r="ZD46" s="47">
        <f t="shared" ref="ZD46" si="875">IF(ZD43&gt;=$J$42,1,0)</f>
        <v>0</v>
      </c>
    </row>
    <row r="47" spans="1:680" s="8" customFormat="1" ht="15" customHeight="1" x14ac:dyDescent="0.25">
      <c r="A47" s="148"/>
      <c r="B47" s="148"/>
      <c r="C47" s="148"/>
      <c r="D47" s="148"/>
      <c r="E47" s="148"/>
      <c r="F47" s="120"/>
      <c r="G47" s="40"/>
      <c r="I47" s="47" t="s">
        <v>19</v>
      </c>
      <c r="J47" s="58">
        <f>$J$42-J43</f>
        <v>1461.2277399999998</v>
      </c>
      <c r="K47" s="58">
        <f t="shared" ref="K47:BV47" si="876">$J$42-K43</f>
        <v>1461.2179149999999</v>
      </c>
      <c r="L47" s="58">
        <f t="shared" si="876"/>
        <v>1461.2080899999999</v>
      </c>
      <c r="M47" s="58">
        <f t="shared" si="876"/>
        <v>1461.198265</v>
      </c>
      <c r="N47" s="58">
        <f t="shared" si="876"/>
        <v>1461.1884399999999</v>
      </c>
      <c r="O47" s="58">
        <f t="shared" si="876"/>
        <v>1461.1786149999998</v>
      </c>
      <c r="P47" s="58">
        <f t="shared" si="876"/>
        <v>1461.1687899999999</v>
      </c>
      <c r="Q47" s="58">
        <f t="shared" si="876"/>
        <v>1461.1589649999999</v>
      </c>
      <c r="R47" s="58">
        <f t="shared" si="876"/>
        <v>1461.14914</v>
      </c>
      <c r="S47" s="58">
        <f t="shared" si="876"/>
        <v>1461.1393149999999</v>
      </c>
      <c r="T47" s="58">
        <f t="shared" si="876"/>
        <v>1461.12949</v>
      </c>
      <c r="U47" s="58">
        <f t="shared" si="876"/>
        <v>1461.1196649999999</v>
      </c>
      <c r="V47" s="58">
        <f t="shared" si="876"/>
        <v>1461.1098399999998</v>
      </c>
      <c r="W47" s="58">
        <f t="shared" si="876"/>
        <v>1461.100015</v>
      </c>
      <c r="X47" s="58">
        <f t="shared" si="876"/>
        <v>1461.0901899999999</v>
      </c>
      <c r="Y47" s="58">
        <f t="shared" si="876"/>
        <v>1461.080365</v>
      </c>
      <c r="Z47" s="58">
        <f t="shared" si="876"/>
        <v>1461.0705399999999</v>
      </c>
      <c r="AA47" s="58">
        <f t="shared" si="876"/>
        <v>1461.0607149999998</v>
      </c>
      <c r="AB47" s="58">
        <f t="shared" si="876"/>
        <v>1461.05089</v>
      </c>
      <c r="AC47" s="58">
        <f t="shared" si="876"/>
        <v>1461.0410649999999</v>
      </c>
      <c r="AD47" s="58">
        <f t="shared" si="876"/>
        <v>1461.03124</v>
      </c>
      <c r="AE47" s="58">
        <f t="shared" si="876"/>
        <v>1461.0214149999999</v>
      </c>
      <c r="AF47" s="58">
        <f t="shared" si="876"/>
        <v>1461.0115899999998</v>
      </c>
      <c r="AG47" s="58">
        <f t="shared" si="876"/>
        <v>1461.001765</v>
      </c>
      <c r="AH47" s="58">
        <f t="shared" si="876"/>
        <v>1460.9919399999999</v>
      </c>
      <c r="AI47" s="58">
        <f t="shared" si="876"/>
        <v>1460.982115</v>
      </c>
      <c r="AJ47" s="58">
        <f t="shared" si="876"/>
        <v>1460.9722899999999</v>
      </c>
      <c r="AK47" s="58">
        <f t="shared" si="876"/>
        <v>1460.9624649999998</v>
      </c>
      <c r="AL47" s="58">
        <f t="shared" si="876"/>
        <v>1460.95264</v>
      </c>
      <c r="AM47" s="58">
        <f t="shared" si="876"/>
        <v>1460.9428149999999</v>
      </c>
      <c r="AN47" s="58">
        <f t="shared" si="876"/>
        <v>1460.93299</v>
      </c>
      <c r="AO47" s="58">
        <f t="shared" si="876"/>
        <v>1460.9231649999999</v>
      </c>
      <c r="AP47" s="58">
        <f t="shared" si="876"/>
        <v>1460.9133399999998</v>
      </c>
      <c r="AQ47" s="58">
        <f t="shared" si="876"/>
        <v>1460.903515</v>
      </c>
      <c r="AR47" s="58">
        <f t="shared" si="876"/>
        <v>1460.8936899999999</v>
      </c>
      <c r="AS47" s="58">
        <f t="shared" si="876"/>
        <v>1460.883865</v>
      </c>
      <c r="AT47" s="58">
        <f t="shared" si="876"/>
        <v>1460.8740399999999</v>
      </c>
      <c r="AU47" s="58">
        <f t="shared" si="876"/>
        <v>1460.8642149999998</v>
      </c>
      <c r="AV47" s="58">
        <f t="shared" si="876"/>
        <v>1460.85439</v>
      </c>
      <c r="AW47" s="58">
        <f t="shared" si="876"/>
        <v>1460.8445649999999</v>
      </c>
      <c r="AX47" s="58">
        <f t="shared" si="876"/>
        <v>1460.83474</v>
      </c>
      <c r="AY47" s="58">
        <f t="shared" si="876"/>
        <v>1460.8249149999999</v>
      </c>
      <c r="AZ47" s="58">
        <f t="shared" si="876"/>
        <v>1460.8150899999998</v>
      </c>
      <c r="BA47" s="58">
        <f t="shared" si="876"/>
        <v>1460.805265</v>
      </c>
      <c r="BB47" s="58">
        <f t="shared" si="876"/>
        <v>1460.7954399999999</v>
      </c>
      <c r="BC47" s="58">
        <f t="shared" si="876"/>
        <v>1460.785615</v>
      </c>
      <c r="BD47" s="58">
        <f t="shared" si="876"/>
        <v>1460.7757899999999</v>
      </c>
      <c r="BE47" s="58">
        <f t="shared" si="876"/>
        <v>1460.7659649999998</v>
      </c>
      <c r="BF47" s="58">
        <f t="shared" si="876"/>
        <v>1460.75614</v>
      </c>
      <c r="BG47" s="58">
        <f t="shared" si="876"/>
        <v>1460.7463149999999</v>
      </c>
      <c r="BH47" s="58">
        <f t="shared" si="876"/>
        <v>1460.73649</v>
      </c>
      <c r="BI47" s="58">
        <f t="shared" si="876"/>
        <v>1460.7266649999999</v>
      </c>
      <c r="BJ47" s="58">
        <f t="shared" si="876"/>
        <v>1460.71684</v>
      </c>
      <c r="BK47" s="58">
        <f t="shared" si="876"/>
        <v>1460.707015</v>
      </c>
      <c r="BL47" s="58">
        <f t="shared" si="876"/>
        <v>1460.6971899999999</v>
      </c>
      <c r="BM47" s="58">
        <f t="shared" si="876"/>
        <v>1460.687365</v>
      </c>
      <c r="BN47" s="58">
        <f t="shared" si="876"/>
        <v>1460.6775399999999</v>
      </c>
      <c r="BO47" s="58">
        <f t="shared" si="876"/>
        <v>1460.667715</v>
      </c>
      <c r="BP47" s="58">
        <f t="shared" si="876"/>
        <v>1460.65789</v>
      </c>
      <c r="BQ47" s="58">
        <f t="shared" si="876"/>
        <v>1460.6480649999999</v>
      </c>
      <c r="BR47" s="58">
        <f t="shared" si="876"/>
        <v>1460.63824</v>
      </c>
      <c r="BS47" s="58">
        <f t="shared" si="876"/>
        <v>1460.6284149999999</v>
      </c>
      <c r="BT47" s="58">
        <f t="shared" si="876"/>
        <v>1460.61859</v>
      </c>
      <c r="BU47" s="58">
        <f t="shared" si="876"/>
        <v>1460.6087649999999</v>
      </c>
      <c r="BV47" s="58">
        <f t="shared" si="876"/>
        <v>1460.5989399999999</v>
      </c>
      <c r="BW47" s="58">
        <f t="shared" ref="BW47:BX47" si="877">$J$42-BW43</f>
        <v>1460.589115</v>
      </c>
      <c r="BX47" s="58">
        <f t="shared" si="877"/>
        <v>1460.5792899999999</v>
      </c>
      <c r="BY47" s="58">
        <f t="shared" ref="BY47:EJ47" si="878">$J$42-BY43</f>
        <v>1460.569465</v>
      </c>
      <c r="BZ47" s="58">
        <f t="shared" si="878"/>
        <v>1460.5596399999999</v>
      </c>
      <c r="CA47" s="58">
        <f t="shared" si="878"/>
        <v>1460.5498149999999</v>
      </c>
      <c r="CB47" s="58">
        <f t="shared" si="878"/>
        <v>1460.53999</v>
      </c>
      <c r="CC47" s="58">
        <f t="shared" si="878"/>
        <v>1460.5301649999999</v>
      </c>
      <c r="CD47" s="58">
        <f t="shared" si="878"/>
        <v>1460.52034</v>
      </c>
      <c r="CE47" s="58">
        <f t="shared" si="878"/>
        <v>1460.5105149999999</v>
      </c>
      <c r="CF47" s="58">
        <f t="shared" si="878"/>
        <v>1460.5006899999998</v>
      </c>
      <c r="CG47" s="58">
        <f t="shared" si="878"/>
        <v>1460.490865</v>
      </c>
      <c r="CH47" s="58">
        <f t="shared" si="878"/>
        <v>1460.4810399999999</v>
      </c>
      <c r="CI47" s="58">
        <f t="shared" si="878"/>
        <v>1460.471215</v>
      </c>
      <c r="CJ47" s="58">
        <f t="shared" si="878"/>
        <v>1460.4613899999999</v>
      </c>
      <c r="CK47" s="58">
        <f t="shared" si="878"/>
        <v>1460.4515649999998</v>
      </c>
      <c r="CL47" s="58">
        <f t="shared" si="878"/>
        <v>1460.44174</v>
      </c>
      <c r="CM47" s="58">
        <f t="shared" si="878"/>
        <v>1460.4319149999999</v>
      </c>
      <c r="CN47" s="58">
        <f t="shared" si="878"/>
        <v>1460.42209</v>
      </c>
      <c r="CO47" s="58">
        <f t="shared" si="878"/>
        <v>1460.4122649999999</v>
      </c>
      <c r="CP47" s="58">
        <f t="shared" si="878"/>
        <v>1460.4024399999998</v>
      </c>
      <c r="CQ47" s="58">
        <f t="shared" si="878"/>
        <v>1460.392615</v>
      </c>
      <c r="CR47" s="58">
        <f t="shared" si="878"/>
        <v>1460.3827899999999</v>
      </c>
      <c r="CS47" s="58">
        <f t="shared" si="878"/>
        <v>1460.372965</v>
      </c>
      <c r="CT47" s="58">
        <f t="shared" si="878"/>
        <v>1460.3631399999999</v>
      </c>
      <c r="CU47" s="58">
        <f t="shared" si="878"/>
        <v>1460.3533149999998</v>
      </c>
      <c r="CV47" s="58">
        <f t="shared" si="878"/>
        <v>1460.34349</v>
      </c>
      <c r="CW47" s="58">
        <f t="shared" si="878"/>
        <v>1460.3336649999999</v>
      </c>
      <c r="CX47" s="58">
        <f t="shared" si="878"/>
        <v>1460.32384</v>
      </c>
      <c r="CY47" s="58">
        <f t="shared" si="878"/>
        <v>1460.3140149999999</v>
      </c>
      <c r="CZ47" s="58">
        <f t="shared" si="878"/>
        <v>1460.3041899999998</v>
      </c>
      <c r="DA47" s="58">
        <f t="shared" si="878"/>
        <v>1460.294365</v>
      </c>
      <c r="DB47" s="58">
        <f t="shared" si="878"/>
        <v>1460.2845399999999</v>
      </c>
      <c r="DC47" s="58">
        <f t="shared" si="878"/>
        <v>1460.274715</v>
      </c>
      <c r="DD47" s="58">
        <f t="shared" si="878"/>
        <v>1460.2648899999999</v>
      </c>
      <c r="DE47" s="58">
        <f t="shared" si="878"/>
        <v>1460.2550649999998</v>
      </c>
      <c r="DF47" s="58">
        <f t="shared" si="878"/>
        <v>1460.24524</v>
      </c>
      <c r="DG47" s="58">
        <f t="shared" si="878"/>
        <v>1460.2354149999999</v>
      </c>
      <c r="DH47" s="58">
        <f t="shared" si="878"/>
        <v>1460.22559</v>
      </c>
      <c r="DI47" s="58">
        <f t="shared" si="878"/>
        <v>1460.2157649999999</v>
      </c>
      <c r="DJ47" s="58">
        <f t="shared" si="878"/>
        <v>1460.2059399999998</v>
      </c>
      <c r="DK47" s="58">
        <f t="shared" si="878"/>
        <v>1460.196115</v>
      </c>
      <c r="DL47" s="58">
        <f t="shared" si="878"/>
        <v>1460.1862899999999</v>
      </c>
      <c r="DM47" s="58">
        <f t="shared" si="878"/>
        <v>1460.176465</v>
      </c>
      <c r="DN47" s="58">
        <f t="shared" si="878"/>
        <v>1460.1666399999999</v>
      </c>
      <c r="DO47" s="58">
        <f t="shared" si="878"/>
        <v>1460.1568149999998</v>
      </c>
      <c r="DP47" s="58">
        <f t="shared" si="878"/>
        <v>1460.14699</v>
      </c>
      <c r="DQ47" s="58">
        <f t="shared" si="878"/>
        <v>1460.1371649999999</v>
      </c>
      <c r="DR47" s="58">
        <f t="shared" si="878"/>
        <v>1460.12734</v>
      </c>
      <c r="DS47" s="58">
        <f t="shared" si="878"/>
        <v>1460.1175149999999</v>
      </c>
      <c r="DT47" s="58">
        <f t="shared" si="878"/>
        <v>1460.1076899999998</v>
      </c>
      <c r="DU47" s="58">
        <f t="shared" si="878"/>
        <v>1460.097865</v>
      </c>
      <c r="DV47" s="58">
        <f t="shared" si="878"/>
        <v>1460.0880399999999</v>
      </c>
      <c r="DW47" s="58">
        <f t="shared" si="878"/>
        <v>1460.078215</v>
      </c>
      <c r="DX47" s="58">
        <f t="shared" si="878"/>
        <v>1460.0683899999999</v>
      </c>
      <c r="DY47" s="58">
        <f t="shared" si="878"/>
        <v>1460.0585649999998</v>
      </c>
      <c r="DZ47" s="58">
        <f t="shared" si="878"/>
        <v>1460.04874</v>
      </c>
      <c r="EA47" s="58">
        <f t="shared" si="878"/>
        <v>1460.0389149999999</v>
      </c>
      <c r="EB47" s="58">
        <f t="shared" si="878"/>
        <v>1460.02909</v>
      </c>
      <c r="EC47" s="58">
        <f t="shared" si="878"/>
        <v>1460.0192649999999</v>
      </c>
      <c r="ED47" s="58">
        <f t="shared" si="878"/>
        <v>1460.0094399999998</v>
      </c>
      <c r="EE47" s="58">
        <f t="shared" si="878"/>
        <v>1459.9996149999999</v>
      </c>
      <c r="EF47" s="58">
        <f t="shared" si="878"/>
        <v>1459.9897899999999</v>
      </c>
      <c r="EG47" s="58">
        <f t="shared" si="878"/>
        <v>1459.979965</v>
      </c>
      <c r="EH47" s="58">
        <f t="shared" si="878"/>
        <v>1459.9701399999999</v>
      </c>
      <c r="EI47" s="58">
        <f t="shared" si="878"/>
        <v>1459.9603149999998</v>
      </c>
      <c r="EJ47" s="58">
        <f t="shared" si="878"/>
        <v>1459.9504899999999</v>
      </c>
      <c r="EK47" s="58">
        <f t="shared" ref="EK47:GT47" si="879">$J$42-EK43</f>
        <v>1459.9406649999999</v>
      </c>
      <c r="EL47" s="58">
        <f t="shared" si="879"/>
        <v>1459.93084</v>
      </c>
      <c r="EM47" s="58">
        <f t="shared" si="879"/>
        <v>1459.9210149999999</v>
      </c>
      <c r="EN47" s="58">
        <f t="shared" si="879"/>
        <v>1459.9111899999998</v>
      </c>
      <c r="EO47" s="58">
        <f t="shared" si="879"/>
        <v>1459.9013649999999</v>
      </c>
      <c r="EP47" s="58">
        <f t="shared" si="879"/>
        <v>1459.8915399999998</v>
      </c>
      <c r="EQ47" s="58">
        <f t="shared" si="879"/>
        <v>1459.881715</v>
      </c>
      <c r="ER47" s="58">
        <f t="shared" si="879"/>
        <v>1459.8718899999999</v>
      </c>
      <c r="ES47" s="58">
        <f t="shared" si="879"/>
        <v>1459.862065</v>
      </c>
      <c r="ET47" s="58">
        <f t="shared" si="879"/>
        <v>1459.8522399999999</v>
      </c>
      <c r="EU47" s="58">
        <f t="shared" si="879"/>
        <v>1459.8424149999998</v>
      </c>
      <c r="EV47" s="58">
        <f t="shared" si="879"/>
        <v>1459.83259</v>
      </c>
      <c r="EW47" s="58">
        <f t="shared" si="879"/>
        <v>1459.8227649999999</v>
      </c>
      <c r="EX47" s="58">
        <f t="shared" si="879"/>
        <v>1459.81294</v>
      </c>
      <c r="EY47" s="58">
        <f t="shared" si="879"/>
        <v>1459.8031149999999</v>
      </c>
      <c r="EZ47" s="58">
        <f t="shared" si="879"/>
        <v>1459.7932899999998</v>
      </c>
      <c r="FA47" s="58">
        <f t="shared" si="879"/>
        <v>1459.783465</v>
      </c>
      <c r="FB47" s="58">
        <f t="shared" si="879"/>
        <v>1459.7736399999999</v>
      </c>
      <c r="FC47" s="58">
        <f t="shared" si="879"/>
        <v>1459.763815</v>
      </c>
      <c r="FD47" s="58">
        <f t="shared" si="879"/>
        <v>1459.7539899999999</v>
      </c>
      <c r="FE47" s="58">
        <f t="shared" si="879"/>
        <v>1459.7441649999998</v>
      </c>
      <c r="FF47" s="58">
        <f t="shared" si="879"/>
        <v>1459.73434</v>
      </c>
      <c r="FG47" s="58">
        <f t="shared" si="879"/>
        <v>1459.7245149999999</v>
      </c>
      <c r="FH47" s="58">
        <f t="shared" si="879"/>
        <v>1459.71469</v>
      </c>
      <c r="FI47" s="58">
        <f t="shared" si="879"/>
        <v>1459.7048649999999</v>
      </c>
      <c r="FJ47" s="58">
        <f t="shared" si="879"/>
        <v>1459.6950399999998</v>
      </c>
      <c r="FK47" s="58">
        <f t="shared" si="879"/>
        <v>1459.685215</v>
      </c>
      <c r="FL47" s="58">
        <f t="shared" si="879"/>
        <v>1459.6753899999999</v>
      </c>
      <c r="FM47" s="58">
        <f t="shared" si="879"/>
        <v>1459.665565</v>
      </c>
      <c r="FN47" s="58">
        <f t="shared" si="879"/>
        <v>1459.6557399999999</v>
      </c>
      <c r="FO47" s="58">
        <f t="shared" si="879"/>
        <v>1459.6459149999998</v>
      </c>
      <c r="FP47" s="58">
        <f t="shared" si="879"/>
        <v>1459.63609</v>
      </c>
      <c r="FQ47" s="58">
        <f t="shared" si="879"/>
        <v>1459.6262649999999</v>
      </c>
      <c r="FR47" s="58">
        <f t="shared" si="879"/>
        <v>1459.61644</v>
      </c>
      <c r="FS47" s="58">
        <f t="shared" si="879"/>
        <v>1459.6066149999999</v>
      </c>
      <c r="FT47" s="58">
        <f t="shared" si="879"/>
        <v>1459.5967899999998</v>
      </c>
      <c r="FU47" s="58">
        <f t="shared" si="879"/>
        <v>1459.586965</v>
      </c>
      <c r="FV47" s="58">
        <f t="shared" si="879"/>
        <v>1459.5771399999999</v>
      </c>
      <c r="FW47" s="58">
        <f t="shared" si="879"/>
        <v>1459.567315</v>
      </c>
      <c r="FX47" s="58">
        <f t="shared" si="879"/>
        <v>1459.5574899999999</v>
      </c>
      <c r="FY47" s="58">
        <f t="shared" si="879"/>
        <v>1459.5476649999998</v>
      </c>
      <c r="FZ47" s="58">
        <f t="shared" si="879"/>
        <v>1459.53784</v>
      </c>
      <c r="GA47" s="58">
        <f t="shared" si="879"/>
        <v>1459.5280149999999</v>
      </c>
      <c r="GB47" s="58">
        <f t="shared" si="879"/>
        <v>1459.51819</v>
      </c>
      <c r="GC47" s="58">
        <f t="shared" si="879"/>
        <v>1459.5083649999999</v>
      </c>
      <c r="GD47" s="58">
        <f t="shared" si="879"/>
        <v>1459.49854</v>
      </c>
      <c r="GE47" s="58">
        <f t="shared" si="879"/>
        <v>1459.488715</v>
      </c>
      <c r="GF47" s="58">
        <f t="shared" si="879"/>
        <v>1459.4788899999999</v>
      </c>
      <c r="GG47" s="58">
        <f t="shared" si="879"/>
        <v>1459.469065</v>
      </c>
      <c r="GH47" s="58">
        <f t="shared" si="879"/>
        <v>1459.4592399999999</v>
      </c>
      <c r="GI47" s="58">
        <f t="shared" si="879"/>
        <v>1459.449415</v>
      </c>
      <c r="GJ47" s="58">
        <f t="shared" si="879"/>
        <v>1459.43959</v>
      </c>
      <c r="GK47" s="58">
        <f t="shared" si="879"/>
        <v>1459.4297649999999</v>
      </c>
      <c r="GL47" s="58">
        <f t="shared" si="879"/>
        <v>1459.41994</v>
      </c>
      <c r="GM47" s="58">
        <f t="shared" si="879"/>
        <v>1459.4101149999999</v>
      </c>
      <c r="GN47" s="58">
        <f t="shared" si="879"/>
        <v>1459.40029</v>
      </c>
      <c r="GO47" s="58">
        <f t="shared" si="879"/>
        <v>1459.3904649999999</v>
      </c>
      <c r="GP47" s="58">
        <f t="shared" si="879"/>
        <v>1459.3806399999999</v>
      </c>
      <c r="GQ47" s="58">
        <f t="shared" si="879"/>
        <v>1459.370815</v>
      </c>
      <c r="GR47" s="58">
        <f t="shared" si="879"/>
        <v>1459.3609899999999</v>
      </c>
      <c r="GS47" s="58">
        <f t="shared" si="879"/>
        <v>1459.351165</v>
      </c>
      <c r="GT47" s="58">
        <f t="shared" si="879"/>
        <v>1459.3413399999999</v>
      </c>
      <c r="GU47" s="58">
        <f t="shared" ref="GU47:JF47" si="880">$J$42-GU43</f>
        <v>1459.3315149999999</v>
      </c>
      <c r="GV47" s="58">
        <f t="shared" si="880"/>
        <v>1459.32169</v>
      </c>
      <c r="GW47" s="58">
        <f t="shared" si="880"/>
        <v>1459.3118649999999</v>
      </c>
      <c r="GX47" s="58">
        <f t="shared" si="880"/>
        <v>1459.30204</v>
      </c>
      <c r="GY47" s="58">
        <f t="shared" si="880"/>
        <v>1459.2922149999999</v>
      </c>
      <c r="GZ47" s="58">
        <f t="shared" si="880"/>
        <v>1459.2823899999999</v>
      </c>
      <c r="HA47" s="58">
        <f t="shared" si="880"/>
        <v>1459.272565</v>
      </c>
      <c r="HB47" s="58">
        <f t="shared" si="880"/>
        <v>1459.2627399999999</v>
      </c>
      <c r="HC47" s="58">
        <f t="shared" si="880"/>
        <v>1459.252915</v>
      </c>
      <c r="HD47" s="58">
        <f t="shared" si="880"/>
        <v>1459.2430899999999</v>
      </c>
      <c r="HE47" s="58">
        <f t="shared" si="880"/>
        <v>1459.2332649999998</v>
      </c>
      <c r="HF47" s="58">
        <f t="shared" si="880"/>
        <v>1459.22344</v>
      </c>
      <c r="HG47" s="58">
        <f t="shared" si="880"/>
        <v>1459.2136149999999</v>
      </c>
      <c r="HH47" s="58">
        <f t="shared" si="880"/>
        <v>1459.20379</v>
      </c>
      <c r="HI47" s="58">
        <f t="shared" si="880"/>
        <v>1459.1939649999999</v>
      </c>
      <c r="HJ47" s="58">
        <f t="shared" si="880"/>
        <v>1459.1841399999998</v>
      </c>
      <c r="HK47" s="58">
        <f t="shared" si="880"/>
        <v>1459.174315</v>
      </c>
      <c r="HL47" s="58">
        <f t="shared" si="880"/>
        <v>1459.1644899999999</v>
      </c>
      <c r="HM47" s="58">
        <f t="shared" si="880"/>
        <v>1459.154665</v>
      </c>
      <c r="HN47" s="58">
        <f t="shared" si="880"/>
        <v>1459.1448399999999</v>
      </c>
      <c r="HO47" s="58">
        <f t="shared" si="880"/>
        <v>1459.1350149999998</v>
      </c>
      <c r="HP47" s="58">
        <f t="shared" si="880"/>
        <v>1459.12519</v>
      </c>
      <c r="HQ47" s="58">
        <f t="shared" si="880"/>
        <v>1459.1153649999999</v>
      </c>
      <c r="HR47" s="58">
        <f t="shared" si="880"/>
        <v>1459.10554</v>
      </c>
      <c r="HS47" s="58">
        <f t="shared" si="880"/>
        <v>1459.0957149999999</v>
      </c>
      <c r="HT47" s="58">
        <f t="shared" si="880"/>
        <v>1459.0858899999998</v>
      </c>
      <c r="HU47" s="58">
        <f t="shared" si="880"/>
        <v>1459.076065</v>
      </c>
      <c r="HV47" s="58">
        <f t="shared" si="880"/>
        <v>1459.0662399999999</v>
      </c>
      <c r="HW47" s="58">
        <f t="shared" si="880"/>
        <v>1459.056415</v>
      </c>
      <c r="HX47" s="58">
        <f t="shared" si="880"/>
        <v>1459.0465899999999</v>
      </c>
      <c r="HY47" s="58">
        <f t="shared" si="880"/>
        <v>1459.0367649999998</v>
      </c>
      <c r="HZ47" s="58">
        <f t="shared" si="880"/>
        <v>1459.02694</v>
      </c>
      <c r="IA47" s="58">
        <f t="shared" si="880"/>
        <v>1459.0171149999999</v>
      </c>
      <c r="IB47" s="58">
        <f t="shared" si="880"/>
        <v>1459.00729</v>
      </c>
      <c r="IC47" s="58">
        <f t="shared" si="880"/>
        <v>1458.9974649999999</v>
      </c>
      <c r="ID47" s="58">
        <f t="shared" si="880"/>
        <v>1458.9876399999998</v>
      </c>
      <c r="IE47" s="58">
        <f t="shared" si="880"/>
        <v>1458.977815</v>
      </c>
      <c r="IF47" s="58">
        <f t="shared" si="880"/>
        <v>1458.9679899999999</v>
      </c>
      <c r="IG47" s="58">
        <f t="shared" si="880"/>
        <v>1458.958165</v>
      </c>
      <c r="IH47" s="58">
        <f t="shared" si="880"/>
        <v>1458.9483399999999</v>
      </c>
      <c r="II47" s="58">
        <f t="shared" si="880"/>
        <v>1458.9385149999998</v>
      </c>
      <c r="IJ47" s="58">
        <f t="shared" si="880"/>
        <v>1458.92869</v>
      </c>
      <c r="IK47" s="58">
        <f t="shared" si="880"/>
        <v>1458.9188649999999</v>
      </c>
      <c r="IL47" s="58">
        <f t="shared" si="880"/>
        <v>1458.90904</v>
      </c>
      <c r="IM47" s="58">
        <f t="shared" si="880"/>
        <v>1458.8992149999999</v>
      </c>
      <c r="IN47" s="58">
        <f t="shared" si="880"/>
        <v>1458.8893899999998</v>
      </c>
      <c r="IO47" s="58">
        <f t="shared" si="880"/>
        <v>1458.879565</v>
      </c>
      <c r="IP47" s="58">
        <f t="shared" si="880"/>
        <v>1458.8697399999999</v>
      </c>
      <c r="IQ47" s="58">
        <f t="shared" si="880"/>
        <v>1458.859915</v>
      </c>
      <c r="IR47" s="58">
        <f t="shared" si="880"/>
        <v>1458.8500899999999</v>
      </c>
      <c r="IS47" s="58">
        <f t="shared" si="880"/>
        <v>1458.8402649999998</v>
      </c>
      <c r="IT47" s="58">
        <f t="shared" si="880"/>
        <v>1458.83044</v>
      </c>
      <c r="IU47" s="58">
        <f t="shared" si="880"/>
        <v>1458.8206149999999</v>
      </c>
      <c r="IV47" s="58">
        <f t="shared" si="880"/>
        <v>1458.81079</v>
      </c>
      <c r="IW47" s="58">
        <f t="shared" si="880"/>
        <v>1458.8009649999999</v>
      </c>
      <c r="IX47" s="58">
        <f t="shared" si="880"/>
        <v>1458.7911399999998</v>
      </c>
      <c r="IY47" s="58">
        <f t="shared" si="880"/>
        <v>1458.7813149999999</v>
      </c>
      <c r="IZ47" s="58">
        <f t="shared" si="880"/>
        <v>1458.7714899999999</v>
      </c>
      <c r="JA47" s="58">
        <f t="shared" si="880"/>
        <v>1458.761665</v>
      </c>
      <c r="JB47" s="58">
        <f t="shared" si="880"/>
        <v>1458.7518399999999</v>
      </c>
      <c r="JC47" s="58">
        <f t="shared" si="880"/>
        <v>1458.7420149999998</v>
      </c>
      <c r="JD47" s="58">
        <f t="shared" si="880"/>
        <v>1458.7321899999999</v>
      </c>
      <c r="JE47" s="58">
        <f t="shared" si="880"/>
        <v>1458.7223649999999</v>
      </c>
      <c r="JF47" s="58">
        <f t="shared" si="880"/>
        <v>1458.71254</v>
      </c>
      <c r="JG47" s="58">
        <f t="shared" ref="JG47:JM47" si="881">$J$42-JG43</f>
        <v>1458.7027149999999</v>
      </c>
      <c r="JH47" s="58">
        <f t="shared" si="881"/>
        <v>1458.6928899999998</v>
      </c>
      <c r="JI47" s="58">
        <f t="shared" si="881"/>
        <v>1458.6830649999999</v>
      </c>
      <c r="JJ47" s="58">
        <f t="shared" si="881"/>
        <v>1458.6732399999999</v>
      </c>
      <c r="JK47" s="58">
        <f t="shared" si="881"/>
        <v>1458.663415</v>
      </c>
      <c r="JL47" s="58">
        <f t="shared" si="881"/>
        <v>1458.6535899999999</v>
      </c>
      <c r="JM47" s="58">
        <f t="shared" si="881"/>
        <v>1458.643765</v>
      </c>
      <c r="JN47" s="58">
        <f t="shared" ref="JN47:LY47" si="882">$J$42-JN43</f>
        <v>1458.6339399999999</v>
      </c>
      <c r="JO47" s="58">
        <f t="shared" si="882"/>
        <v>1458.6241149999998</v>
      </c>
      <c r="JP47" s="58">
        <f t="shared" si="882"/>
        <v>1458.61429</v>
      </c>
      <c r="JQ47" s="58">
        <f t="shared" si="882"/>
        <v>1458.6044649999999</v>
      </c>
      <c r="JR47" s="58">
        <f t="shared" si="882"/>
        <v>1458.59464</v>
      </c>
      <c r="JS47" s="58">
        <f t="shared" si="882"/>
        <v>1458.5848149999999</v>
      </c>
      <c r="JT47" s="58">
        <f t="shared" si="882"/>
        <v>1458.5749899999998</v>
      </c>
      <c r="JU47" s="58">
        <f t="shared" si="882"/>
        <v>1458.565165</v>
      </c>
      <c r="JV47" s="58">
        <f t="shared" si="882"/>
        <v>1458.5553399999999</v>
      </c>
      <c r="JW47" s="58">
        <f t="shared" si="882"/>
        <v>1458.545515</v>
      </c>
      <c r="JX47" s="58">
        <f t="shared" si="882"/>
        <v>1458.5356899999999</v>
      </c>
      <c r="JY47" s="58">
        <f t="shared" si="882"/>
        <v>1458.5258649999998</v>
      </c>
      <c r="JZ47" s="58">
        <f t="shared" si="882"/>
        <v>1458.51604</v>
      </c>
      <c r="KA47" s="58">
        <f t="shared" si="882"/>
        <v>1458.5062149999999</v>
      </c>
      <c r="KB47" s="58">
        <f t="shared" si="882"/>
        <v>1458.49639</v>
      </c>
      <c r="KC47" s="58">
        <f t="shared" si="882"/>
        <v>1458.4865649999999</v>
      </c>
      <c r="KD47" s="58">
        <f t="shared" si="882"/>
        <v>1458.4767399999998</v>
      </c>
      <c r="KE47" s="58">
        <f t="shared" si="882"/>
        <v>1458.466915</v>
      </c>
      <c r="KF47" s="58">
        <f t="shared" si="882"/>
        <v>1458.4570899999999</v>
      </c>
      <c r="KG47" s="58">
        <f t="shared" si="882"/>
        <v>1458.447265</v>
      </c>
      <c r="KH47" s="58">
        <f t="shared" si="882"/>
        <v>1458.4374399999999</v>
      </c>
      <c r="KI47" s="58">
        <f t="shared" si="882"/>
        <v>1458.4276149999998</v>
      </c>
      <c r="KJ47" s="58">
        <f t="shared" si="882"/>
        <v>1458.41779</v>
      </c>
      <c r="KK47" s="58">
        <f t="shared" si="882"/>
        <v>1458.4079649999999</v>
      </c>
      <c r="KL47" s="58">
        <f t="shared" si="882"/>
        <v>1458.39814</v>
      </c>
      <c r="KM47" s="58">
        <f t="shared" si="882"/>
        <v>1458.3883149999999</v>
      </c>
      <c r="KN47" s="58">
        <f t="shared" si="882"/>
        <v>1458.3784899999998</v>
      </c>
      <c r="KO47" s="58">
        <f t="shared" si="882"/>
        <v>1458.368665</v>
      </c>
      <c r="KP47" s="58">
        <f t="shared" si="882"/>
        <v>1458.3588399999999</v>
      </c>
      <c r="KQ47" s="58">
        <f t="shared" si="882"/>
        <v>1458.349015</v>
      </c>
      <c r="KR47" s="58">
        <f t="shared" si="882"/>
        <v>1458.3391899999999</v>
      </c>
      <c r="KS47" s="58">
        <f t="shared" si="882"/>
        <v>1458.3293649999998</v>
      </c>
      <c r="KT47" s="58">
        <f t="shared" si="882"/>
        <v>1458.31954</v>
      </c>
      <c r="KU47" s="58">
        <f t="shared" si="882"/>
        <v>1458.3097149999999</v>
      </c>
      <c r="KV47" s="58">
        <f t="shared" si="882"/>
        <v>1458.29989</v>
      </c>
      <c r="KW47" s="58">
        <f t="shared" si="882"/>
        <v>1458.2900649999999</v>
      </c>
      <c r="KX47" s="58">
        <f t="shared" si="882"/>
        <v>1458.2802399999998</v>
      </c>
      <c r="KY47" s="58">
        <f t="shared" si="882"/>
        <v>1458.270415</v>
      </c>
      <c r="KZ47" s="58">
        <f t="shared" si="882"/>
        <v>1458.2605899999999</v>
      </c>
      <c r="LA47" s="58">
        <f t="shared" si="882"/>
        <v>1458.250765</v>
      </c>
      <c r="LB47" s="58">
        <f t="shared" si="882"/>
        <v>1458.2409399999999</v>
      </c>
      <c r="LC47" s="58">
        <f t="shared" si="882"/>
        <v>1458.231115</v>
      </c>
      <c r="LD47" s="58">
        <f t="shared" si="882"/>
        <v>1458.22129</v>
      </c>
      <c r="LE47" s="58">
        <f t="shared" si="882"/>
        <v>1458.2114649999999</v>
      </c>
      <c r="LF47" s="58">
        <f t="shared" si="882"/>
        <v>1458.20164</v>
      </c>
      <c r="LG47" s="58">
        <f t="shared" si="882"/>
        <v>1458.1918149999999</v>
      </c>
      <c r="LH47" s="58">
        <f t="shared" si="882"/>
        <v>1458.18199</v>
      </c>
      <c r="LI47" s="58">
        <f t="shared" si="882"/>
        <v>1458.1721649999999</v>
      </c>
      <c r="LJ47" s="58">
        <f t="shared" si="882"/>
        <v>1458.1623399999999</v>
      </c>
      <c r="LK47" s="58">
        <f t="shared" si="882"/>
        <v>1458.152515</v>
      </c>
      <c r="LL47" s="58">
        <f t="shared" si="882"/>
        <v>1458.1426899999999</v>
      </c>
      <c r="LM47" s="58">
        <f t="shared" si="882"/>
        <v>1458.132865</v>
      </c>
      <c r="LN47" s="58">
        <f t="shared" si="882"/>
        <v>1458.1230399999999</v>
      </c>
      <c r="LO47" s="58">
        <f t="shared" si="882"/>
        <v>1458.1132149999999</v>
      </c>
      <c r="LP47" s="58">
        <f t="shared" si="882"/>
        <v>1458.10339</v>
      </c>
      <c r="LQ47" s="58">
        <f t="shared" si="882"/>
        <v>1458.0935649999999</v>
      </c>
      <c r="LR47" s="58">
        <f t="shared" si="882"/>
        <v>1458.08374</v>
      </c>
      <c r="LS47" s="58">
        <f t="shared" si="882"/>
        <v>1458.0739149999999</v>
      </c>
      <c r="LT47" s="58">
        <f t="shared" si="882"/>
        <v>1458.0640899999999</v>
      </c>
      <c r="LU47" s="58">
        <f t="shared" si="882"/>
        <v>1458.054265</v>
      </c>
      <c r="LV47" s="58">
        <f t="shared" si="882"/>
        <v>1458.0444399999999</v>
      </c>
      <c r="LW47" s="58">
        <f t="shared" si="882"/>
        <v>1458.034615</v>
      </c>
      <c r="LX47" s="58">
        <f t="shared" si="882"/>
        <v>1458.0247899999999</v>
      </c>
      <c r="LY47" s="58">
        <f t="shared" si="882"/>
        <v>1458.0149649999998</v>
      </c>
      <c r="LZ47" s="58">
        <f t="shared" ref="LZ47:OK47" si="883">$J$42-LZ43</f>
        <v>1458.00514</v>
      </c>
      <c r="MA47" s="58">
        <f t="shared" si="883"/>
        <v>1457.9953149999999</v>
      </c>
      <c r="MB47" s="58">
        <f t="shared" si="883"/>
        <v>1457.98549</v>
      </c>
      <c r="MC47" s="58">
        <f t="shared" si="883"/>
        <v>1457.9756649999999</v>
      </c>
      <c r="MD47" s="58">
        <f t="shared" si="883"/>
        <v>1457.9658399999998</v>
      </c>
      <c r="ME47" s="58">
        <f t="shared" si="883"/>
        <v>1457.956015</v>
      </c>
      <c r="MF47" s="58">
        <f t="shared" si="883"/>
        <v>1457.9461899999999</v>
      </c>
      <c r="MG47" s="58">
        <f t="shared" si="883"/>
        <v>1457.936365</v>
      </c>
      <c r="MH47" s="58">
        <f t="shared" si="883"/>
        <v>1457.9265399999999</v>
      </c>
      <c r="MI47" s="58">
        <f t="shared" si="883"/>
        <v>1457.9167149999998</v>
      </c>
      <c r="MJ47" s="58">
        <f t="shared" si="883"/>
        <v>1457.90689</v>
      </c>
      <c r="MK47" s="58">
        <f t="shared" si="883"/>
        <v>1457.8970649999999</v>
      </c>
      <c r="ML47" s="58">
        <f t="shared" si="883"/>
        <v>1457.88724</v>
      </c>
      <c r="MM47" s="58">
        <f t="shared" si="883"/>
        <v>1457.8774149999999</v>
      </c>
      <c r="MN47" s="58">
        <f t="shared" si="883"/>
        <v>1457.8675899999998</v>
      </c>
      <c r="MO47" s="58">
        <f t="shared" si="883"/>
        <v>1457.857765</v>
      </c>
      <c r="MP47" s="58">
        <f t="shared" si="883"/>
        <v>1457.8479399999999</v>
      </c>
      <c r="MQ47" s="58">
        <f t="shared" si="883"/>
        <v>1457.838115</v>
      </c>
      <c r="MR47" s="58">
        <f t="shared" si="883"/>
        <v>1457.8282899999999</v>
      </c>
      <c r="MS47" s="58">
        <f t="shared" si="883"/>
        <v>1457.8184649999998</v>
      </c>
      <c r="MT47" s="58">
        <f t="shared" si="883"/>
        <v>1457.80864</v>
      </c>
      <c r="MU47" s="58">
        <f t="shared" si="883"/>
        <v>1457.7988149999999</v>
      </c>
      <c r="MV47" s="58">
        <f t="shared" si="883"/>
        <v>1457.78899</v>
      </c>
      <c r="MW47" s="58">
        <f t="shared" si="883"/>
        <v>1457.7791649999999</v>
      </c>
      <c r="MX47" s="58">
        <f t="shared" si="883"/>
        <v>1457.7693399999998</v>
      </c>
      <c r="MY47" s="58">
        <f t="shared" si="883"/>
        <v>1457.759515</v>
      </c>
      <c r="MZ47" s="58">
        <f t="shared" si="883"/>
        <v>1457.7496899999999</v>
      </c>
      <c r="NA47" s="58">
        <f t="shared" si="883"/>
        <v>1457.739865</v>
      </c>
      <c r="NB47" s="58">
        <f t="shared" si="883"/>
        <v>1457.7300399999999</v>
      </c>
      <c r="NC47" s="58">
        <f t="shared" si="883"/>
        <v>1457.7202149999998</v>
      </c>
      <c r="ND47" s="58">
        <f t="shared" si="883"/>
        <v>1457.71039</v>
      </c>
      <c r="NE47" s="58">
        <f t="shared" si="883"/>
        <v>1457.7005649999999</v>
      </c>
      <c r="NF47" s="58">
        <f t="shared" si="883"/>
        <v>1457.69074</v>
      </c>
      <c r="NG47" s="58">
        <f t="shared" si="883"/>
        <v>1457.6809149999999</v>
      </c>
      <c r="NH47" s="58">
        <f t="shared" si="883"/>
        <v>1457.6710899999998</v>
      </c>
      <c r="NI47" s="58">
        <f t="shared" si="883"/>
        <v>1457.661265</v>
      </c>
      <c r="NJ47" s="58">
        <f t="shared" si="883"/>
        <v>1457.6514399999999</v>
      </c>
      <c r="NK47" s="58">
        <f t="shared" si="883"/>
        <v>1457.641615</v>
      </c>
      <c r="NL47" s="58">
        <f t="shared" si="883"/>
        <v>1457.6317899999999</v>
      </c>
      <c r="NM47" s="58">
        <f t="shared" si="883"/>
        <v>1457.6219649999998</v>
      </c>
      <c r="NN47" s="58">
        <f t="shared" si="883"/>
        <v>1457.61214</v>
      </c>
      <c r="NO47" s="58">
        <f t="shared" si="883"/>
        <v>1457.6023149999999</v>
      </c>
      <c r="NP47" s="58">
        <f t="shared" si="883"/>
        <v>1457.59249</v>
      </c>
      <c r="NQ47" s="58">
        <f t="shared" si="883"/>
        <v>1457.5826649999999</v>
      </c>
      <c r="NR47" s="58">
        <f t="shared" si="883"/>
        <v>1457.5728399999998</v>
      </c>
      <c r="NS47" s="58">
        <f t="shared" si="883"/>
        <v>1457.563015</v>
      </c>
      <c r="NT47" s="58">
        <f t="shared" si="883"/>
        <v>1457.5531899999999</v>
      </c>
      <c r="NU47" s="58">
        <f t="shared" si="883"/>
        <v>1457.543365</v>
      </c>
      <c r="NV47" s="58">
        <f t="shared" si="883"/>
        <v>1457.5335399999999</v>
      </c>
      <c r="NW47" s="58">
        <f t="shared" si="883"/>
        <v>1457.5237149999998</v>
      </c>
      <c r="NX47" s="58">
        <f t="shared" si="883"/>
        <v>1457.5138899999999</v>
      </c>
      <c r="NY47" s="58">
        <f t="shared" si="883"/>
        <v>1457.5040649999999</v>
      </c>
      <c r="NZ47" s="58">
        <f t="shared" si="883"/>
        <v>1457.49424</v>
      </c>
      <c r="OA47" s="58">
        <f t="shared" si="883"/>
        <v>1457.4844149999999</v>
      </c>
      <c r="OB47" s="58">
        <f t="shared" si="883"/>
        <v>1457.4745899999998</v>
      </c>
      <c r="OC47" s="58">
        <f t="shared" si="883"/>
        <v>1457.4647649999999</v>
      </c>
      <c r="OD47" s="58">
        <f t="shared" si="883"/>
        <v>1457.4549399999999</v>
      </c>
      <c r="OE47" s="58">
        <f t="shared" si="883"/>
        <v>1457.445115</v>
      </c>
      <c r="OF47" s="58">
        <f t="shared" si="883"/>
        <v>1457.4352899999999</v>
      </c>
      <c r="OG47" s="58">
        <f t="shared" si="883"/>
        <v>1457.425465</v>
      </c>
      <c r="OH47" s="58">
        <f t="shared" si="883"/>
        <v>1457.4156399999999</v>
      </c>
      <c r="OI47" s="58">
        <f t="shared" si="883"/>
        <v>1457.4058149999998</v>
      </c>
      <c r="OJ47" s="58">
        <f t="shared" si="883"/>
        <v>1457.39599</v>
      </c>
      <c r="OK47" s="58">
        <f t="shared" si="883"/>
        <v>1457.3861649999999</v>
      </c>
      <c r="OL47" s="58">
        <f t="shared" ref="OL47:PH47" si="884">$J$42-OL43</f>
        <v>1457.37634</v>
      </c>
      <c r="OM47" s="58">
        <f t="shared" si="884"/>
        <v>1457.3665149999999</v>
      </c>
      <c r="ON47" s="58">
        <f t="shared" si="884"/>
        <v>1457.3566899999998</v>
      </c>
      <c r="OO47" s="58">
        <f t="shared" si="884"/>
        <v>1457.346865</v>
      </c>
      <c r="OP47" s="58">
        <f t="shared" si="884"/>
        <v>1457.3370399999999</v>
      </c>
      <c r="OQ47" s="58">
        <f t="shared" si="884"/>
        <v>1457.327215</v>
      </c>
      <c r="OR47" s="58">
        <f t="shared" si="884"/>
        <v>1457.3173899999999</v>
      </c>
      <c r="OS47" s="58">
        <f t="shared" si="884"/>
        <v>1457.3075649999998</v>
      </c>
      <c r="OT47" s="58">
        <f t="shared" si="884"/>
        <v>1457.29774</v>
      </c>
      <c r="OU47" s="58">
        <f t="shared" si="884"/>
        <v>1457.2879149999999</v>
      </c>
      <c r="OV47" s="58">
        <f t="shared" si="884"/>
        <v>1457.27809</v>
      </c>
      <c r="OW47" s="58">
        <f t="shared" si="884"/>
        <v>1457.2682649999999</v>
      </c>
      <c r="OX47" s="58">
        <f t="shared" si="884"/>
        <v>1457.2584399999998</v>
      </c>
      <c r="OY47" s="58">
        <f t="shared" si="884"/>
        <v>1457.248615</v>
      </c>
      <c r="OZ47" s="58">
        <f t="shared" si="884"/>
        <v>1457.2387899999999</v>
      </c>
      <c r="PA47" s="58">
        <f t="shared" si="884"/>
        <v>1457.228965</v>
      </c>
      <c r="PB47" s="58">
        <f t="shared" si="884"/>
        <v>1457.2191399999999</v>
      </c>
      <c r="PC47" s="58">
        <f t="shared" si="884"/>
        <v>1457.2093149999998</v>
      </c>
      <c r="PD47" s="58">
        <f t="shared" si="884"/>
        <v>1457.19949</v>
      </c>
      <c r="PE47" s="58">
        <f t="shared" si="884"/>
        <v>1457.1896649999999</v>
      </c>
      <c r="PF47" s="58">
        <f t="shared" si="884"/>
        <v>1457.17984</v>
      </c>
      <c r="PG47" s="58">
        <f t="shared" si="884"/>
        <v>1457.1700149999999</v>
      </c>
      <c r="PH47" s="58">
        <f t="shared" si="884"/>
        <v>1457.1601899999998</v>
      </c>
      <c r="PI47" s="58">
        <f t="shared" ref="PI47:RT47" si="885">$J$42-PI43</f>
        <v>1457.150365</v>
      </c>
      <c r="PJ47" s="58">
        <f t="shared" si="885"/>
        <v>1457.1405399999999</v>
      </c>
      <c r="PK47" s="58">
        <f t="shared" si="885"/>
        <v>1457.130715</v>
      </c>
      <c r="PL47" s="58">
        <f t="shared" si="885"/>
        <v>1457.1208899999999</v>
      </c>
      <c r="PM47" s="58">
        <f t="shared" si="885"/>
        <v>1457.1110649999998</v>
      </c>
      <c r="PN47" s="58">
        <f t="shared" si="885"/>
        <v>1457.10124</v>
      </c>
      <c r="PO47" s="58">
        <f t="shared" si="885"/>
        <v>1457.0914149999999</v>
      </c>
      <c r="PP47" s="58">
        <f t="shared" si="885"/>
        <v>1457.08159</v>
      </c>
      <c r="PQ47" s="58">
        <f t="shared" si="885"/>
        <v>1457.0717649999999</v>
      </c>
      <c r="PR47" s="58">
        <f t="shared" si="885"/>
        <v>1457.0619399999998</v>
      </c>
      <c r="PS47" s="58">
        <f t="shared" si="885"/>
        <v>1457.052115</v>
      </c>
      <c r="PT47" s="58">
        <f t="shared" si="885"/>
        <v>1457.0422899999999</v>
      </c>
      <c r="PU47" s="58">
        <f t="shared" si="885"/>
        <v>1457.032465</v>
      </c>
      <c r="PV47" s="58">
        <f t="shared" si="885"/>
        <v>1457.0226399999999</v>
      </c>
      <c r="PW47" s="58">
        <f t="shared" si="885"/>
        <v>1457.012815</v>
      </c>
      <c r="PX47" s="58">
        <f t="shared" si="885"/>
        <v>1457.00299</v>
      </c>
      <c r="PY47" s="58">
        <f t="shared" si="885"/>
        <v>1456.9931649999999</v>
      </c>
      <c r="PZ47" s="58">
        <f t="shared" si="885"/>
        <v>1456.98334</v>
      </c>
      <c r="QA47" s="58">
        <f t="shared" si="885"/>
        <v>1456.9735149999999</v>
      </c>
      <c r="QB47" s="58">
        <f t="shared" si="885"/>
        <v>1456.96369</v>
      </c>
      <c r="QC47" s="58">
        <f t="shared" si="885"/>
        <v>1456.953865</v>
      </c>
      <c r="QD47" s="58">
        <f t="shared" si="885"/>
        <v>1456.9440399999999</v>
      </c>
      <c r="QE47" s="58">
        <f t="shared" si="885"/>
        <v>1456.934215</v>
      </c>
      <c r="QF47" s="58">
        <f t="shared" si="885"/>
        <v>1456.9243899999999</v>
      </c>
      <c r="QG47" s="58">
        <f t="shared" si="885"/>
        <v>1456.914565</v>
      </c>
      <c r="QH47" s="58">
        <f t="shared" si="885"/>
        <v>1456.9047399999999</v>
      </c>
      <c r="QI47" s="58">
        <f t="shared" si="885"/>
        <v>1456.8949149999999</v>
      </c>
      <c r="QJ47" s="58">
        <f t="shared" si="885"/>
        <v>1456.88509</v>
      </c>
      <c r="QK47" s="58">
        <f t="shared" si="885"/>
        <v>1456.8752649999999</v>
      </c>
      <c r="QL47" s="58">
        <f t="shared" si="885"/>
        <v>1456.86544</v>
      </c>
      <c r="QM47" s="58">
        <f t="shared" si="885"/>
        <v>1456.8556149999999</v>
      </c>
      <c r="QN47" s="58">
        <f t="shared" si="885"/>
        <v>1456.8457899999999</v>
      </c>
      <c r="QO47" s="58">
        <f t="shared" si="885"/>
        <v>1456.835965</v>
      </c>
      <c r="QP47" s="58">
        <f t="shared" si="885"/>
        <v>1456.8261399999999</v>
      </c>
      <c r="QQ47" s="58">
        <f t="shared" si="885"/>
        <v>1456.816315</v>
      </c>
      <c r="QR47" s="58">
        <f t="shared" si="885"/>
        <v>1456.8064899999999</v>
      </c>
      <c r="QS47" s="58">
        <f t="shared" si="885"/>
        <v>1456.7966649999998</v>
      </c>
      <c r="QT47" s="58">
        <f t="shared" si="885"/>
        <v>1456.78684</v>
      </c>
      <c r="QU47" s="58">
        <f t="shared" si="885"/>
        <v>1456.7770149999999</v>
      </c>
      <c r="QV47" s="58">
        <f t="shared" si="885"/>
        <v>1456.76719</v>
      </c>
      <c r="QW47" s="58">
        <f t="shared" si="885"/>
        <v>1456.7573649999999</v>
      </c>
      <c r="QX47" s="58">
        <f t="shared" si="885"/>
        <v>1456.7475399999998</v>
      </c>
      <c r="QY47" s="58">
        <f t="shared" si="885"/>
        <v>1456.737715</v>
      </c>
      <c r="QZ47" s="58">
        <f t="shared" si="885"/>
        <v>1456.7278899999999</v>
      </c>
      <c r="RA47" s="58">
        <f t="shared" si="885"/>
        <v>1456.718065</v>
      </c>
      <c r="RB47" s="58">
        <f t="shared" si="885"/>
        <v>1456.7082399999999</v>
      </c>
      <c r="RC47" s="58">
        <f t="shared" si="885"/>
        <v>1456.6984149999998</v>
      </c>
      <c r="RD47" s="58">
        <f t="shared" si="885"/>
        <v>1456.68859</v>
      </c>
      <c r="RE47" s="58">
        <f t="shared" si="885"/>
        <v>1456.6787649999999</v>
      </c>
      <c r="RF47" s="58">
        <f t="shared" si="885"/>
        <v>1456.66894</v>
      </c>
      <c r="RG47" s="58">
        <f t="shared" si="885"/>
        <v>1456.6591149999999</v>
      </c>
      <c r="RH47" s="58">
        <f t="shared" si="885"/>
        <v>1456.6492899999998</v>
      </c>
      <c r="RI47" s="58">
        <f t="shared" si="885"/>
        <v>1456.639465</v>
      </c>
      <c r="RJ47" s="58">
        <f t="shared" si="885"/>
        <v>1456.6296399999999</v>
      </c>
      <c r="RK47" s="58">
        <f t="shared" si="885"/>
        <v>1456.619815</v>
      </c>
      <c r="RL47" s="58">
        <f t="shared" si="885"/>
        <v>1456.6099899999999</v>
      </c>
      <c r="RM47" s="58">
        <f t="shared" si="885"/>
        <v>1456.6001649999998</v>
      </c>
      <c r="RN47" s="58">
        <f t="shared" si="885"/>
        <v>1456.59034</v>
      </c>
      <c r="RO47" s="58">
        <f t="shared" si="885"/>
        <v>1456.5805149999999</v>
      </c>
      <c r="RP47" s="58">
        <f t="shared" si="885"/>
        <v>1456.57069</v>
      </c>
      <c r="RQ47" s="58">
        <f t="shared" si="885"/>
        <v>1456.5608649999999</v>
      </c>
      <c r="RR47" s="58">
        <f t="shared" si="885"/>
        <v>1456.5510399999998</v>
      </c>
      <c r="RS47" s="58">
        <f t="shared" si="885"/>
        <v>1456.541215</v>
      </c>
      <c r="RT47" s="58">
        <f t="shared" si="885"/>
        <v>1456.5313899999999</v>
      </c>
      <c r="RU47" s="58">
        <f t="shared" ref="RU47:TQ47" si="886">$J$42-RU43</f>
        <v>1456.521565</v>
      </c>
      <c r="RV47" s="58">
        <f t="shared" si="886"/>
        <v>1456.5117399999999</v>
      </c>
      <c r="RW47" s="58">
        <f t="shared" si="886"/>
        <v>1456.5019149999998</v>
      </c>
      <c r="RX47" s="58">
        <f t="shared" si="886"/>
        <v>1456.49209</v>
      </c>
      <c r="RY47" s="58">
        <f t="shared" si="886"/>
        <v>1456.4822649999999</v>
      </c>
      <c r="RZ47" s="58">
        <f t="shared" si="886"/>
        <v>1456.47244</v>
      </c>
      <c r="SA47" s="58">
        <f t="shared" si="886"/>
        <v>1456.4626149999999</v>
      </c>
      <c r="SB47" s="58">
        <f t="shared" si="886"/>
        <v>1456.4527899999998</v>
      </c>
      <c r="SC47" s="58">
        <f t="shared" si="886"/>
        <v>1456.442965</v>
      </c>
      <c r="SD47" s="58">
        <f t="shared" si="886"/>
        <v>1456.4331399999999</v>
      </c>
      <c r="SE47" s="58">
        <f t="shared" si="886"/>
        <v>1456.423315</v>
      </c>
      <c r="SF47" s="58">
        <f t="shared" si="886"/>
        <v>1456.4134899999999</v>
      </c>
      <c r="SG47" s="58">
        <f t="shared" si="886"/>
        <v>1456.4036649999998</v>
      </c>
      <c r="SH47" s="58">
        <f t="shared" si="886"/>
        <v>1456.39384</v>
      </c>
      <c r="SI47" s="58">
        <f t="shared" si="886"/>
        <v>1456.3840149999999</v>
      </c>
      <c r="SJ47" s="58">
        <f t="shared" si="886"/>
        <v>1456.37419</v>
      </c>
      <c r="SK47" s="58">
        <f t="shared" si="886"/>
        <v>1456.3643649999999</v>
      </c>
      <c r="SL47" s="58">
        <f t="shared" si="886"/>
        <v>1456.3545399999998</v>
      </c>
      <c r="SM47" s="58">
        <f t="shared" si="886"/>
        <v>1456.344715</v>
      </c>
      <c r="SN47" s="58">
        <f t="shared" si="886"/>
        <v>1456.3348899999999</v>
      </c>
      <c r="SO47" s="58">
        <f t="shared" si="886"/>
        <v>1456.325065</v>
      </c>
      <c r="SP47" s="58">
        <f t="shared" si="886"/>
        <v>1456.3152399999999</v>
      </c>
      <c r="SQ47" s="58">
        <f t="shared" si="886"/>
        <v>1456.3054149999998</v>
      </c>
      <c r="SR47" s="58">
        <f t="shared" si="886"/>
        <v>1456.2955899999999</v>
      </c>
      <c r="SS47" s="58">
        <f t="shared" si="886"/>
        <v>1456.2857649999999</v>
      </c>
      <c r="ST47" s="58">
        <f t="shared" si="886"/>
        <v>1456.27594</v>
      </c>
      <c r="SU47" s="58">
        <f t="shared" si="886"/>
        <v>1456.2661149999999</v>
      </c>
      <c r="SV47" s="58">
        <f t="shared" si="886"/>
        <v>1456.2562899999998</v>
      </c>
      <c r="SW47" s="58">
        <f t="shared" si="886"/>
        <v>1456.2464649999999</v>
      </c>
      <c r="SX47" s="58">
        <f t="shared" si="886"/>
        <v>1456.2366399999999</v>
      </c>
      <c r="SY47" s="58">
        <f t="shared" si="886"/>
        <v>1456.226815</v>
      </c>
      <c r="SZ47" s="58">
        <f t="shared" si="886"/>
        <v>1456.2169899999999</v>
      </c>
      <c r="TA47" s="58">
        <f t="shared" si="886"/>
        <v>1456.207165</v>
      </c>
      <c r="TB47" s="58">
        <f t="shared" si="886"/>
        <v>1456.1973399999999</v>
      </c>
      <c r="TC47" s="58">
        <f t="shared" si="886"/>
        <v>1456.1875149999998</v>
      </c>
      <c r="TD47" s="58">
        <f t="shared" si="886"/>
        <v>1456.17769</v>
      </c>
      <c r="TE47" s="58">
        <f t="shared" si="886"/>
        <v>1456.1678649999999</v>
      </c>
      <c r="TF47" s="58">
        <f t="shared" si="886"/>
        <v>1456.15804</v>
      </c>
      <c r="TG47" s="58">
        <f t="shared" si="886"/>
        <v>1456.1482149999999</v>
      </c>
      <c r="TH47" s="58">
        <f t="shared" si="886"/>
        <v>1456.1383899999998</v>
      </c>
      <c r="TI47" s="58">
        <f t="shared" si="886"/>
        <v>1456.128565</v>
      </c>
      <c r="TJ47" s="58">
        <f t="shared" si="886"/>
        <v>1456.1187399999999</v>
      </c>
      <c r="TK47" s="58">
        <f t="shared" si="886"/>
        <v>1456.108915</v>
      </c>
      <c r="TL47" s="58">
        <f t="shared" si="886"/>
        <v>1456.0990899999999</v>
      </c>
      <c r="TM47" s="58">
        <f t="shared" si="886"/>
        <v>1456.0892649999998</v>
      </c>
      <c r="TN47" s="58">
        <f t="shared" si="886"/>
        <v>1456.07944</v>
      </c>
      <c r="TO47" s="58">
        <f t="shared" si="886"/>
        <v>1456.0696149999999</v>
      </c>
      <c r="TP47" s="58">
        <f t="shared" si="886"/>
        <v>1456.05979</v>
      </c>
      <c r="TQ47" s="58">
        <f t="shared" si="886"/>
        <v>1456.0499649999999</v>
      </c>
      <c r="TR47" s="58">
        <f t="shared" ref="TR47:WB47" si="887">$J$42-TR43</f>
        <v>1456.0401399999998</v>
      </c>
      <c r="TS47" s="58">
        <f t="shared" si="887"/>
        <v>1456.030315</v>
      </c>
      <c r="TT47" s="58">
        <f t="shared" si="887"/>
        <v>1456.0204899999999</v>
      </c>
      <c r="TU47" s="58">
        <f t="shared" si="887"/>
        <v>1456.010665</v>
      </c>
      <c r="TV47" s="58">
        <f t="shared" si="887"/>
        <v>1456.0008399999999</v>
      </c>
      <c r="TW47" s="58">
        <f t="shared" si="887"/>
        <v>1455.9910149999998</v>
      </c>
      <c r="TX47" s="58">
        <f t="shared" si="887"/>
        <v>1455.98119</v>
      </c>
      <c r="TY47" s="58">
        <f t="shared" si="887"/>
        <v>1455.9713649999999</v>
      </c>
      <c r="TZ47" s="58">
        <f t="shared" si="887"/>
        <v>1455.96154</v>
      </c>
      <c r="UA47" s="58">
        <f t="shared" si="887"/>
        <v>1455.9517149999999</v>
      </c>
      <c r="UB47" s="58">
        <f t="shared" si="887"/>
        <v>1455.9418899999998</v>
      </c>
      <c r="UC47" s="58">
        <f t="shared" si="887"/>
        <v>1455.932065</v>
      </c>
      <c r="UD47" s="58">
        <f t="shared" si="887"/>
        <v>1455.9222399999999</v>
      </c>
      <c r="UE47" s="58">
        <f t="shared" si="887"/>
        <v>1455.912415</v>
      </c>
      <c r="UF47" s="58">
        <f t="shared" si="887"/>
        <v>1455.9025899999999</v>
      </c>
      <c r="UG47" s="58">
        <f t="shared" si="887"/>
        <v>1455.8927649999998</v>
      </c>
      <c r="UH47" s="58">
        <f t="shared" si="887"/>
        <v>1455.88294</v>
      </c>
      <c r="UI47" s="58">
        <f t="shared" si="887"/>
        <v>1455.8731149999999</v>
      </c>
      <c r="UJ47" s="58">
        <f t="shared" si="887"/>
        <v>1455.86329</v>
      </c>
      <c r="UK47" s="58">
        <f t="shared" si="887"/>
        <v>1455.8534649999999</v>
      </c>
      <c r="UL47" s="58">
        <f t="shared" si="887"/>
        <v>1455.8436399999998</v>
      </c>
      <c r="UM47" s="58">
        <f t="shared" si="887"/>
        <v>1455.833815</v>
      </c>
      <c r="UN47" s="58">
        <f t="shared" si="887"/>
        <v>1455.8239899999999</v>
      </c>
      <c r="UO47" s="58">
        <f t="shared" si="887"/>
        <v>1455.814165</v>
      </c>
      <c r="UP47" s="58">
        <f t="shared" si="887"/>
        <v>1455.8043399999999</v>
      </c>
      <c r="UQ47" s="58">
        <f t="shared" si="887"/>
        <v>1455.794515</v>
      </c>
      <c r="UR47" s="58">
        <f t="shared" si="887"/>
        <v>1455.78469</v>
      </c>
      <c r="US47" s="58">
        <f t="shared" si="887"/>
        <v>1455.7748649999999</v>
      </c>
      <c r="UT47" s="58">
        <f t="shared" si="887"/>
        <v>1455.76504</v>
      </c>
      <c r="UU47" s="58">
        <f t="shared" si="887"/>
        <v>1455.7552149999999</v>
      </c>
      <c r="UV47" s="58">
        <f t="shared" si="887"/>
        <v>1455.74539</v>
      </c>
      <c r="UW47" s="58">
        <f t="shared" si="887"/>
        <v>1455.735565</v>
      </c>
      <c r="UX47" s="58">
        <f t="shared" si="887"/>
        <v>1455.7257399999999</v>
      </c>
      <c r="UY47" s="58">
        <f t="shared" si="887"/>
        <v>1455.715915</v>
      </c>
      <c r="UZ47" s="58">
        <f t="shared" si="887"/>
        <v>1455.7060899999999</v>
      </c>
      <c r="VA47" s="58">
        <f t="shared" si="887"/>
        <v>1455.696265</v>
      </c>
      <c r="VB47" s="58">
        <f t="shared" si="887"/>
        <v>1455.6864399999999</v>
      </c>
      <c r="VC47" s="58">
        <f t="shared" si="887"/>
        <v>1455.6766149999999</v>
      </c>
      <c r="VD47" s="58">
        <f t="shared" si="887"/>
        <v>1455.66679</v>
      </c>
      <c r="VE47" s="58">
        <f t="shared" si="887"/>
        <v>1455.6569649999999</v>
      </c>
      <c r="VF47" s="58">
        <f t="shared" si="887"/>
        <v>1455.64714</v>
      </c>
      <c r="VG47" s="58">
        <f t="shared" si="887"/>
        <v>1455.6373149999999</v>
      </c>
      <c r="VH47" s="58">
        <f t="shared" si="887"/>
        <v>1455.6274899999999</v>
      </c>
      <c r="VI47" s="58">
        <f t="shared" si="887"/>
        <v>1455.617665</v>
      </c>
      <c r="VJ47" s="58">
        <f t="shared" si="887"/>
        <v>1455.6078399999999</v>
      </c>
      <c r="VK47" s="58">
        <f t="shared" si="887"/>
        <v>1455.598015</v>
      </c>
      <c r="VL47" s="58">
        <f t="shared" si="887"/>
        <v>1455.5881899999999</v>
      </c>
      <c r="VM47" s="58">
        <f t="shared" si="887"/>
        <v>1455.5783649999998</v>
      </c>
      <c r="VN47" s="58">
        <f t="shared" si="887"/>
        <v>1455.56854</v>
      </c>
      <c r="VO47" s="58">
        <f t="shared" si="887"/>
        <v>1455.5587149999999</v>
      </c>
      <c r="VP47" s="58">
        <f t="shared" si="887"/>
        <v>1455.54889</v>
      </c>
      <c r="VQ47" s="58">
        <f t="shared" si="887"/>
        <v>1455.5390649999999</v>
      </c>
      <c r="VR47" s="58">
        <f t="shared" si="887"/>
        <v>1455.5292399999998</v>
      </c>
      <c r="VS47" s="58">
        <f t="shared" si="887"/>
        <v>1455.519415</v>
      </c>
      <c r="VT47" s="58">
        <f t="shared" si="887"/>
        <v>1455.5095899999999</v>
      </c>
      <c r="VU47" s="58">
        <f t="shared" si="887"/>
        <v>1455.499765</v>
      </c>
      <c r="VV47" s="58">
        <f t="shared" si="887"/>
        <v>1455.4899399999999</v>
      </c>
      <c r="VW47" s="58">
        <f t="shared" si="887"/>
        <v>1455.4801149999998</v>
      </c>
      <c r="VX47" s="58">
        <f t="shared" si="887"/>
        <v>1455.47029</v>
      </c>
      <c r="VY47" s="58">
        <f t="shared" si="887"/>
        <v>1455.4604649999999</v>
      </c>
      <c r="VZ47" s="58">
        <f t="shared" si="887"/>
        <v>1455.45064</v>
      </c>
      <c r="WA47" s="58">
        <f t="shared" si="887"/>
        <v>1455.4408149999999</v>
      </c>
      <c r="WB47" s="58">
        <f t="shared" si="887"/>
        <v>1455.4309899999998</v>
      </c>
      <c r="WC47" s="58">
        <f t="shared" ref="WC47:XO47" si="888">$J$42-WC43</f>
        <v>1455.421165</v>
      </c>
      <c r="WD47" s="58">
        <f t="shared" si="888"/>
        <v>1455.4113399999999</v>
      </c>
      <c r="WE47" s="58">
        <f t="shared" si="888"/>
        <v>1455.401515</v>
      </c>
      <c r="WF47" s="58">
        <f t="shared" si="888"/>
        <v>1455.3916899999999</v>
      </c>
      <c r="WG47" s="58">
        <f t="shared" si="888"/>
        <v>1455.3818649999998</v>
      </c>
      <c r="WH47" s="58">
        <f t="shared" si="888"/>
        <v>1455.37204</v>
      </c>
      <c r="WI47" s="58">
        <f t="shared" si="888"/>
        <v>1455.3622149999999</v>
      </c>
      <c r="WJ47" s="58">
        <f t="shared" si="888"/>
        <v>1455.35239</v>
      </c>
      <c r="WK47" s="58">
        <f t="shared" si="888"/>
        <v>1455.3425649999999</v>
      </c>
      <c r="WL47" s="58">
        <f t="shared" si="888"/>
        <v>1455.3327399999998</v>
      </c>
      <c r="WM47" s="58">
        <f t="shared" si="888"/>
        <v>1455.322915</v>
      </c>
      <c r="WN47" s="58">
        <f t="shared" si="888"/>
        <v>1455.3130899999999</v>
      </c>
      <c r="WO47" s="58">
        <f t="shared" si="888"/>
        <v>1455.303265</v>
      </c>
      <c r="WP47" s="58">
        <f t="shared" si="888"/>
        <v>1455.2934399999999</v>
      </c>
      <c r="WQ47" s="58">
        <f t="shared" si="888"/>
        <v>1455.2836149999998</v>
      </c>
      <c r="WR47" s="58">
        <f t="shared" si="888"/>
        <v>1455.27379</v>
      </c>
      <c r="WS47" s="58">
        <f t="shared" si="888"/>
        <v>1455.2639649999999</v>
      </c>
      <c r="WT47" s="58">
        <f t="shared" si="888"/>
        <v>1455.25414</v>
      </c>
      <c r="WU47" s="58">
        <f t="shared" si="888"/>
        <v>1455.2443149999999</v>
      </c>
      <c r="WV47" s="58">
        <f t="shared" si="888"/>
        <v>1455.2344899999998</v>
      </c>
      <c r="WW47" s="58">
        <f t="shared" si="888"/>
        <v>1455.224665</v>
      </c>
      <c r="WX47" s="58">
        <f t="shared" si="888"/>
        <v>1455.2148399999999</v>
      </c>
      <c r="WY47" s="58">
        <f t="shared" si="888"/>
        <v>1455.205015</v>
      </c>
      <c r="WZ47" s="58">
        <f t="shared" si="888"/>
        <v>1455.1951899999999</v>
      </c>
      <c r="XA47" s="58">
        <f t="shared" si="888"/>
        <v>1455.1853649999998</v>
      </c>
      <c r="XB47" s="58">
        <f t="shared" si="888"/>
        <v>1455.17554</v>
      </c>
      <c r="XC47" s="58">
        <f t="shared" si="888"/>
        <v>1455.1657149999999</v>
      </c>
      <c r="XD47" s="58">
        <f t="shared" si="888"/>
        <v>1455.15589</v>
      </c>
      <c r="XE47" s="58">
        <f t="shared" si="888"/>
        <v>1455.1460649999999</v>
      </c>
      <c r="XF47" s="58">
        <f t="shared" si="888"/>
        <v>1455.1362399999998</v>
      </c>
      <c r="XG47" s="58">
        <f t="shared" si="888"/>
        <v>1455.126415</v>
      </c>
      <c r="XH47" s="58">
        <f t="shared" si="888"/>
        <v>1455.1165899999999</v>
      </c>
      <c r="XI47" s="58">
        <f t="shared" si="888"/>
        <v>1455.106765</v>
      </c>
      <c r="XJ47" s="58">
        <f t="shared" si="888"/>
        <v>1455.0969399999999</v>
      </c>
      <c r="XK47" s="58">
        <f t="shared" si="888"/>
        <v>1455.0871149999998</v>
      </c>
      <c r="XL47" s="58">
        <f t="shared" si="888"/>
        <v>1455.0772899999999</v>
      </c>
      <c r="XM47" s="58">
        <f t="shared" si="888"/>
        <v>1455.0674649999999</v>
      </c>
      <c r="XN47" s="58">
        <f t="shared" si="888"/>
        <v>1455.05764</v>
      </c>
      <c r="XO47" s="58">
        <f t="shared" si="888"/>
        <v>1455.0478149999999</v>
      </c>
      <c r="XP47" s="58">
        <f t="shared" ref="XP47:ZC47" si="889">$J$42-XP43</f>
        <v>1455.0379899999998</v>
      </c>
      <c r="XQ47" s="58">
        <f t="shared" si="889"/>
        <v>1455.0281649999999</v>
      </c>
      <c r="XR47" s="58">
        <f t="shared" si="889"/>
        <v>1455.0183399999999</v>
      </c>
      <c r="XS47" s="58">
        <f t="shared" si="889"/>
        <v>1455.008515</v>
      </c>
      <c r="XT47" s="58">
        <f t="shared" si="889"/>
        <v>1454.9986899999999</v>
      </c>
      <c r="XU47" s="58">
        <f t="shared" si="889"/>
        <v>1454.988865</v>
      </c>
      <c r="XV47" s="58">
        <f t="shared" si="889"/>
        <v>1454.9790399999999</v>
      </c>
      <c r="XW47" s="58">
        <f t="shared" si="889"/>
        <v>1454.9692149999998</v>
      </c>
      <c r="XX47" s="58">
        <f t="shared" si="889"/>
        <v>1454.95939</v>
      </c>
      <c r="XY47" s="58">
        <f t="shared" si="889"/>
        <v>1454.9495649999999</v>
      </c>
      <c r="XZ47" s="58">
        <f t="shared" si="889"/>
        <v>1454.93974</v>
      </c>
      <c r="YA47" s="58">
        <f t="shared" si="889"/>
        <v>1454.9299149999999</v>
      </c>
      <c r="YB47" s="58">
        <f t="shared" si="889"/>
        <v>1454.9200899999998</v>
      </c>
      <c r="YC47" s="58">
        <f t="shared" si="889"/>
        <v>1454.910265</v>
      </c>
      <c r="YD47" s="58">
        <f t="shared" si="889"/>
        <v>1454.9004399999999</v>
      </c>
      <c r="YE47" s="58">
        <f t="shared" si="889"/>
        <v>1454.890615</v>
      </c>
      <c r="YF47" s="58">
        <f t="shared" si="889"/>
        <v>1454.8807899999999</v>
      </c>
      <c r="YG47" s="58">
        <f t="shared" si="889"/>
        <v>1454.8709649999998</v>
      </c>
      <c r="YH47" s="58">
        <f t="shared" si="889"/>
        <v>1454.86114</v>
      </c>
      <c r="YI47" s="58">
        <f t="shared" si="889"/>
        <v>1454.8513149999999</v>
      </c>
      <c r="YJ47" s="58">
        <f t="shared" si="889"/>
        <v>1454.84149</v>
      </c>
      <c r="YK47" s="58">
        <f t="shared" si="889"/>
        <v>1454.8316649999999</v>
      </c>
      <c r="YL47" s="58">
        <f t="shared" si="889"/>
        <v>1454.8218399999998</v>
      </c>
      <c r="YM47" s="58">
        <f t="shared" si="889"/>
        <v>1454.812015</v>
      </c>
      <c r="YN47" s="58">
        <f t="shared" si="889"/>
        <v>1454.8021899999999</v>
      </c>
      <c r="YO47" s="58">
        <f t="shared" si="889"/>
        <v>1454.792365</v>
      </c>
      <c r="YP47" s="58">
        <f t="shared" si="889"/>
        <v>1454.7825399999999</v>
      </c>
      <c r="YQ47" s="58">
        <f t="shared" si="889"/>
        <v>1454.7727149999998</v>
      </c>
      <c r="YR47" s="58">
        <f t="shared" si="889"/>
        <v>1454.76289</v>
      </c>
      <c r="YS47" s="58">
        <f t="shared" si="889"/>
        <v>1454.7530649999999</v>
      </c>
      <c r="YT47" s="58">
        <f t="shared" si="889"/>
        <v>1454.74324</v>
      </c>
      <c r="YU47" s="58">
        <f t="shared" si="889"/>
        <v>1454.7334149999999</v>
      </c>
      <c r="YV47" s="58">
        <f t="shared" si="889"/>
        <v>1454.7235899999998</v>
      </c>
      <c r="YW47" s="58">
        <f t="shared" si="889"/>
        <v>1454.713765</v>
      </c>
      <c r="YX47" s="58">
        <f t="shared" si="889"/>
        <v>1454.7039399999999</v>
      </c>
      <c r="YY47" s="58">
        <f t="shared" si="889"/>
        <v>1454.694115</v>
      </c>
      <c r="YZ47" s="58">
        <f t="shared" si="889"/>
        <v>1454.6842899999999</v>
      </c>
      <c r="ZA47" s="58">
        <f t="shared" si="889"/>
        <v>1454.6744649999998</v>
      </c>
      <c r="ZB47" s="58">
        <f t="shared" si="889"/>
        <v>1454.66464</v>
      </c>
      <c r="ZC47" s="58">
        <f t="shared" si="889"/>
        <v>1454.6548149999999</v>
      </c>
      <c r="ZD47" s="58">
        <f t="shared" ref="ZD47" si="890">$J$42-ZD43</f>
        <v>1454.64499</v>
      </c>
    </row>
    <row r="48" spans="1:680" s="8" customFormat="1" ht="15" customHeight="1" x14ac:dyDescent="0.25">
      <c r="B48" s="9"/>
      <c r="E48" s="95"/>
      <c r="F48" s="120"/>
      <c r="G48" s="40"/>
      <c r="I48" s="47"/>
      <c r="J48" s="58"/>
      <c r="K48" s="58"/>
      <c r="L48" s="58"/>
      <c r="M48" s="58"/>
    </row>
    <row r="49" spans="1:12" s="8" customFormat="1" ht="15" customHeight="1" x14ac:dyDescent="0.25">
      <c r="A49" s="38"/>
      <c r="B49" s="38"/>
      <c r="E49" s="62"/>
      <c r="F49" s="120"/>
      <c r="G49" s="40"/>
      <c r="J49" s="42" t="s">
        <v>110</v>
      </c>
      <c r="K49" s="42" t="s">
        <v>111</v>
      </c>
      <c r="L49" s="42"/>
    </row>
    <row r="50" spans="1:12" s="8" customFormat="1" ht="15" customHeight="1" x14ac:dyDescent="0.25">
      <c r="A50" s="38"/>
      <c r="B50" s="38"/>
      <c r="E50" s="9"/>
      <c r="F50" s="120"/>
      <c r="G50" s="40"/>
      <c r="I50" s="50" t="str">
        <f>+I24</f>
        <v xml:space="preserve">CRDS </v>
      </c>
      <c r="J50" s="51">
        <f>IF(SUM($J$46:$ZD$46)=0,0,IF(ISERROR(INDEX($J$24:$ZD$31,1,MATCH(0,$J$46:$ZD$46))),$J$24,INDEX($J$24:$ZD$31,1,MATCH(0,$J$46:$ZD$46))))</f>
        <v>0</v>
      </c>
      <c r="K50" s="46">
        <f t="shared" ref="K50:K55" si="891">B22*J50</f>
        <v>0</v>
      </c>
    </row>
    <row r="51" spans="1:12" s="8" customFormat="1" ht="15" customHeight="1" x14ac:dyDescent="0.25">
      <c r="B51" s="9"/>
      <c r="D51" s="9"/>
      <c r="E51" s="9"/>
      <c r="F51" s="120"/>
      <c r="G51" s="40"/>
      <c r="I51" s="54" t="str">
        <f t="shared" ref="I51:I57" si="892">+I25</f>
        <v>CRDS  SUR PREVOYANCE</v>
      </c>
      <c r="J51" s="55">
        <f>+J25</f>
        <v>5.0000000000000001E-3</v>
      </c>
      <c r="K51" s="46">
        <f t="shared" si="891"/>
        <v>3.3500000000000001E-3</v>
      </c>
    </row>
    <row r="52" spans="1:12" s="8" customFormat="1" ht="15" customHeight="1" x14ac:dyDescent="0.25">
      <c r="B52" s="9"/>
      <c r="D52" s="79"/>
      <c r="E52" s="9"/>
      <c r="F52" s="120"/>
      <c r="G52" s="40"/>
      <c r="I52" s="52" t="str">
        <f t="shared" si="892"/>
        <v xml:space="preserve">CSG NON DÉDUCTIBLE </v>
      </c>
      <c r="J52" s="53">
        <f>IF(SUM($J$46:$ZD$46)=0,0,IF(ISERROR(INDEX($J$24:$ZD$31,3,MATCH(0,$J$46:$ZD$46))),$J$26,INDEX($J$24:$ZD$31,3,MATCH(0,$J$46:$ZD$46))))</f>
        <v>0</v>
      </c>
      <c r="K52" s="46">
        <f t="shared" si="891"/>
        <v>0</v>
      </c>
    </row>
    <row r="53" spans="1:12" s="8" customFormat="1" ht="46.5" customHeight="1" x14ac:dyDescent="0.25">
      <c r="B53" s="9"/>
      <c r="D53" s="9"/>
      <c r="E53" s="9"/>
      <c r="F53" s="120"/>
      <c r="G53" s="40"/>
      <c r="I53" s="54" t="str">
        <f t="shared" si="892"/>
        <v>CSG NON DÉDUCTIBLE  SUR PREVOYANCE</v>
      </c>
      <c r="J53" s="55">
        <f>J27</f>
        <v>2.4E-2</v>
      </c>
      <c r="K53" s="46">
        <f t="shared" si="891"/>
        <v>1.6080000000000001E-2</v>
      </c>
    </row>
    <row r="54" spans="1:12" s="8" customFormat="1" x14ac:dyDescent="0.25">
      <c r="B54" s="9"/>
      <c r="D54" s="9"/>
      <c r="E54" s="9"/>
      <c r="F54" s="95"/>
      <c r="I54" s="52" t="str">
        <f t="shared" si="892"/>
        <v xml:space="preserve">CSG DÉDUCTIBLE </v>
      </c>
      <c r="J54" s="53">
        <f>IF(SUM($J$46:$ZD$46)=0,0,IF(ISERROR(INDEX($J$24:$ZD$31,5,MATCH(0,$J$46:$ZD$46))),$J$28,INDEX($J$24:$ZD$31,5,MATCH(0,$J$46:$ZD$46))))</f>
        <v>0</v>
      </c>
      <c r="K54" s="46">
        <f t="shared" si="891"/>
        <v>0</v>
      </c>
    </row>
    <row r="55" spans="1:12" s="8" customFormat="1" x14ac:dyDescent="0.25">
      <c r="B55" s="9"/>
      <c r="D55" s="9"/>
      <c r="E55" s="9"/>
      <c r="F55" s="62"/>
      <c r="I55" s="54" t="str">
        <f t="shared" si="892"/>
        <v>CSG DÉDUCTIBLE SUR PREVOYANCE</v>
      </c>
      <c r="J55" s="55">
        <f>J29</f>
        <v>6.8000000000000005E-2</v>
      </c>
      <c r="K55" s="46">
        <f t="shared" si="891"/>
        <v>4.5560000000000003E-2</v>
      </c>
    </row>
    <row r="56" spans="1:12" s="8" customFormat="1" x14ac:dyDescent="0.25">
      <c r="B56" s="9"/>
      <c r="D56" s="9"/>
      <c r="E56" s="9"/>
      <c r="F56" s="9"/>
      <c r="I56" s="54" t="str">
        <f t="shared" si="892"/>
        <v xml:space="preserve">AUDIENS PRÉVOYANCE </v>
      </c>
      <c r="J56" s="55">
        <f>J30</f>
        <v>6.7000000000000002E-3</v>
      </c>
      <c r="K56" s="46"/>
    </row>
    <row r="57" spans="1:12" s="8" customFormat="1" x14ac:dyDescent="0.25">
      <c r="B57" s="9"/>
      <c r="D57" s="9"/>
      <c r="E57" s="9"/>
      <c r="F57" s="9"/>
      <c r="I57" s="56" t="str">
        <f t="shared" si="892"/>
        <v xml:space="preserve">CONGÉS PAYÉS </v>
      </c>
      <c r="J57" s="57">
        <f>J31</f>
        <v>0.154</v>
      </c>
      <c r="K57" s="46"/>
    </row>
    <row r="58" spans="1:12" s="8" customFormat="1" x14ac:dyDescent="0.25">
      <c r="B58" s="9"/>
      <c r="D58" s="9"/>
      <c r="E58" s="9"/>
      <c r="F58" s="9"/>
      <c r="I58" s="42"/>
      <c r="J58" s="42"/>
      <c r="K58" s="46"/>
    </row>
    <row r="59" spans="1:12" s="8" customFormat="1" x14ac:dyDescent="0.25">
      <c r="B59" s="9"/>
      <c r="D59" s="9"/>
      <c r="E59" s="9"/>
      <c r="F59" s="9"/>
      <c r="I59" s="60" t="s">
        <v>719</v>
      </c>
    </row>
    <row r="60" spans="1:12" s="8" customFormat="1" x14ac:dyDescent="0.25">
      <c r="B60" s="9"/>
      <c r="D60" s="9"/>
      <c r="E60" s="9"/>
      <c r="F60" s="9"/>
      <c r="I60" s="42"/>
    </row>
    <row r="61" spans="1:12" s="8" customFormat="1" x14ac:dyDescent="0.25">
      <c r="B61" s="9"/>
      <c r="D61" s="9"/>
      <c r="E61" s="9"/>
      <c r="F61" s="9"/>
      <c r="I61" s="42"/>
    </row>
    <row r="62" spans="1:12" s="8" customFormat="1" x14ac:dyDescent="0.25">
      <c r="B62" s="9"/>
      <c r="D62" s="9"/>
      <c r="E62" s="9"/>
      <c r="F62" s="9"/>
      <c r="I62" s="42"/>
    </row>
    <row r="63" spans="1:12" s="8" customFormat="1" x14ac:dyDescent="0.25">
      <c r="B63" s="9"/>
      <c r="D63" s="9"/>
      <c r="E63" s="9"/>
      <c r="F63" s="9"/>
      <c r="I63" s="42"/>
    </row>
    <row r="64" spans="1:12" s="8" customFormat="1" x14ac:dyDescent="0.25">
      <c r="B64" s="9"/>
      <c r="D64" s="9"/>
      <c r="E64" s="9"/>
      <c r="F64" s="9"/>
    </row>
    <row r="65" spans="1:680" s="8" customFormat="1" x14ac:dyDescent="0.25">
      <c r="B65" s="9"/>
      <c r="D65" s="9"/>
      <c r="E65" s="9"/>
      <c r="F65" s="9"/>
    </row>
    <row r="66" spans="1:680" s="8" customFormat="1" x14ac:dyDescent="0.25">
      <c r="B66" s="9"/>
      <c r="D66" s="9"/>
      <c r="E66" s="9"/>
      <c r="F66" s="9"/>
      <c r="I66" s="42"/>
    </row>
    <row r="67" spans="1:680" s="8" customFormat="1" x14ac:dyDescent="0.25">
      <c r="B67" s="9"/>
      <c r="D67" s="9"/>
      <c r="E67" s="9"/>
      <c r="F67" s="9"/>
      <c r="I67" s="42"/>
    </row>
    <row r="68" spans="1:680" s="8" customFormat="1" x14ac:dyDescent="0.25">
      <c r="B68" s="9"/>
      <c r="D68" s="9"/>
      <c r="E68" s="9"/>
      <c r="F68" s="9"/>
      <c r="I68" s="42"/>
    </row>
    <row r="69" spans="1:680" s="8" customFormat="1" x14ac:dyDescent="0.25">
      <c r="B69" s="9"/>
      <c r="D69" s="9"/>
      <c r="E69" s="9"/>
      <c r="F69" s="9"/>
      <c r="I69" s="42"/>
    </row>
    <row r="70" spans="1:680" s="8" customFormat="1" x14ac:dyDescent="0.25">
      <c r="B70" s="9"/>
      <c r="D70" s="9"/>
      <c r="E70" s="9"/>
      <c r="F70" s="9"/>
      <c r="I70" s="42"/>
    </row>
    <row r="71" spans="1:680" s="8" customFormat="1" x14ac:dyDescent="0.25">
      <c r="B71" s="9"/>
      <c r="D71" s="9"/>
      <c r="E71" s="9"/>
      <c r="F71" s="9"/>
      <c r="I71" s="42"/>
    </row>
    <row r="72" spans="1:680" s="8" customFormat="1" x14ac:dyDescent="0.25">
      <c r="B72" s="9"/>
      <c r="D72" s="9"/>
      <c r="E72" s="9"/>
      <c r="F72" s="9"/>
      <c r="I72" s="42"/>
    </row>
    <row r="73" spans="1:680" s="8" customFormat="1" x14ac:dyDescent="0.25">
      <c r="B73" s="9"/>
      <c r="D73" s="9"/>
      <c r="E73" s="9"/>
      <c r="F73" s="9"/>
      <c r="I73" s="42"/>
    </row>
    <row r="74" spans="1:680" s="8" customFormat="1" x14ac:dyDescent="0.25">
      <c r="B74" s="9"/>
      <c r="D74" s="9"/>
      <c r="E74" s="9"/>
      <c r="F74" s="9"/>
      <c r="I74" s="42"/>
    </row>
    <row r="75" spans="1:680" s="8" customFormat="1" x14ac:dyDescent="0.25">
      <c r="A75" s="1"/>
      <c r="B75" s="2"/>
      <c r="C75" s="1"/>
      <c r="D75" s="2"/>
      <c r="E75" s="2"/>
      <c r="F75" s="9"/>
      <c r="I75" s="42"/>
    </row>
    <row r="76" spans="1:680" s="8" customFormat="1" x14ac:dyDescent="0.25">
      <c r="A76" s="1"/>
      <c r="B76" s="2"/>
      <c r="C76" s="1"/>
      <c r="D76" s="2"/>
      <c r="E76" s="2"/>
      <c r="F76" s="9"/>
      <c r="I76" s="42"/>
    </row>
    <row r="77" spans="1:680" s="8" customFormat="1" x14ac:dyDescent="0.25">
      <c r="A77" s="1"/>
      <c r="B77" s="2"/>
      <c r="C77" s="1"/>
      <c r="D77" s="2"/>
      <c r="E77" s="2"/>
      <c r="F77" s="9"/>
      <c r="I77" s="42"/>
    </row>
    <row r="78" spans="1:680" s="8" customFormat="1" x14ac:dyDescent="0.25">
      <c r="A78" s="1"/>
      <c r="B78" s="2"/>
      <c r="C78" s="1"/>
      <c r="D78" s="2"/>
      <c r="E78" s="2"/>
      <c r="F78" s="9"/>
      <c r="I78" s="42"/>
    </row>
    <row r="79" spans="1:680" s="8" customFormat="1" x14ac:dyDescent="0.25">
      <c r="A79" s="1"/>
      <c r="B79" s="2"/>
      <c r="C79" s="1"/>
      <c r="D79" s="2"/>
      <c r="E79" s="2"/>
      <c r="F79" s="9"/>
      <c r="G79" s="1"/>
      <c r="I79" s="42"/>
    </row>
    <row r="80" spans="1:680" x14ac:dyDescent="0.25">
      <c r="I80" s="42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8"/>
      <c r="NQ80" s="8"/>
      <c r="NR80" s="8"/>
      <c r="NS80" s="8"/>
      <c r="NT80" s="8"/>
      <c r="NU80" s="8"/>
      <c r="NV80" s="8"/>
      <c r="NW80" s="8"/>
      <c r="NX80" s="8"/>
      <c r="NY80" s="8"/>
      <c r="NZ80" s="8"/>
      <c r="OA80" s="8"/>
      <c r="OB80" s="8"/>
      <c r="OC80" s="8"/>
      <c r="OD80" s="8"/>
      <c r="OE80" s="8"/>
      <c r="OF80" s="8"/>
      <c r="OG80" s="8"/>
      <c r="OH80" s="8"/>
      <c r="OI80" s="8"/>
      <c r="OJ80" s="8"/>
      <c r="OK80" s="8"/>
      <c r="OL80" s="8"/>
      <c r="OM80" s="8"/>
      <c r="ON80" s="8"/>
      <c r="OO80" s="8"/>
      <c r="OP80" s="8"/>
      <c r="OQ80" s="8"/>
      <c r="OR80" s="8"/>
      <c r="OS80" s="8"/>
      <c r="OT80" s="8"/>
      <c r="OU80" s="8"/>
      <c r="OV80" s="8"/>
      <c r="OW80" s="8"/>
      <c r="OX80" s="8"/>
      <c r="OY80" s="8"/>
      <c r="OZ80" s="8"/>
      <c r="PA80" s="8"/>
      <c r="PB80" s="8"/>
      <c r="PC80" s="8"/>
      <c r="PD80" s="8"/>
      <c r="PE80" s="8"/>
      <c r="PF80" s="8"/>
      <c r="PG80" s="8"/>
      <c r="PH80" s="8"/>
      <c r="PI80" s="8"/>
      <c r="PJ80" s="8"/>
      <c r="PK80" s="8"/>
      <c r="PL80" s="8"/>
      <c r="PM80" s="8"/>
      <c r="PN80" s="8"/>
      <c r="PO80" s="8"/>
      <c r="PP80" s="8"/>
      <c r="PQ80" s="8"/>
      <c r="PR80" s="8"/>
      <c r="PS80" s="8"/>
      <c r="PT80" s="8"/>
      <c r="PU80" s="8"/>
      <c r="PV80" s="8"/>
      <c r="PW80" s="8"/>
      <c r="PX80" s="8"/>
      <c r="PY80" s="8"/>
      <c r="PZ80" s="8"/>
      <c r="QA80" s="8"/>
      <c r="QB80" s="8"/>
      <c r="QC80" s="8"/>
      <c r="QD80" s="8"/>
      <c r="QE80" s="8"/>
      <c r="QF80" s="8"/>
      <c r="QG80" s="8"/>
      <c r="QH80" s="8"/>
      <c r="QI80" s="8"/>
      <c r="QJ80" s="8"/>
      <c r="QK80" s="8"/>
      <c r="QL80" s="8"/>
      <c r="QM80" s="8"/>
      <c r="QN80" s="8"/>
      <c r="QO80" s="8"/>
      <c r="QP80" s="8"/>
      <c r="QQ80" s="8"/>
      <c r="QR80" s="8"/>
      <c r="QS80" s="8"/>
      <c r="QT80" s="8"/>
      <c r="QU80" s="8"/>
      <c r="QV80" s="8"/>
      <c r="QW80" s="8"/>
      <c r="QX80" s="8"/>
      <c r="QY80" s="8"/>
      <c r="QZ80" s="8"/>
      <c r="RA80" s="8"/>
      <c r="RB80" s="8"/>
      <c r="RC80" s="8"/>
      <c r="RD80" s="8"/>
      <c r="RE80" s="8"/>
      <c r="RF80" s="8"/>
      <c r="RG80" s="8"/>
      <c r="RH80" s="8"/>
      <c r="RI80" s="8"/>
      <c r="RJ80" s="8"/>
      <c r="RK80" s="8"/>
      <c r="RL80" s="8"/>
      <c r="RM80" s="8"/>
      <c r="RN80" s="8"/>
      <c r="RO80" s="8"/>
      <c r="RP80" s="8"/>
      <c r="RQ80" s="8"/>
      <c r="RR80" s="8"/>
      <c r="RS80" s="8"/>
      <c r="RT80" s="8"/>
      <c r="RU80" s="8"/>
      <c r="RV80" s="8"/>
      <c r="RW80" s="8"/>
      <c r="RX80" s="8"/>
      <c r="RY80" s="8"/>
      <c r="RZ80" s="8"/>
      <c r="SA80" s="8"/>
      <c r="SB80" s="8"/>
      <c r="SC80" s="8"/>
      <c r="SD80" s="8"/>
      <c r="SE80" s="8"/>
      <c r="SF80" s="8"/>
      <c r="SG80" s="8"/>
      <c r="SH80" s="8"/>
      <c r="SI80" s="8"/>
      <c r="SJ80" s="8"/>
      <c r="SK80" s="8"/>
      <c r="SL80" s="8"/>
      <c r="SM80" s="8"/>
      <c r="SN80" s="8"/>
      <c r="SO80" s="8"/>
      <c r="SP80" s="8"/>
      <c r="SQ80" s="8"/>
      <c r="SR80" s="8"/>
      <c r="SS80" s="8"/>
      <c r="ST80" s="8"/>
      <c r="SU80" s="8"/>
      <c r="SV80" s="8"/>
      <c r="SW80" s="8"/>
      <c r="SX80" s="8"/>
      <c r="SY80" s="8"/>
      <c r="SZ80" s="8"/>
      <c r="TA80" s="8"/>
      <c r="TB80" s="8"/>
      <c r="TC80" s="8"/>
      <c r="TD80" s="8"/>
      <c r="TE80" s="8"/>
      <c r="TF80" s="8"/>
      <c r="TG80" s="8"/>
      <c r="TH80" s="8"/>
      <c r="TI80" s="8"/>
      <c r="TJ80" s="8"/>
      <c r="TK80" s="8"/>
      <c r="TL80" s="8"/>
      <c r="TM80" s="8"/>
      <c r="TN80" s="8"/>
      <c r="TO80" s="8"/>
      <c r="TP80" s="8"/>
      <c r="TQ80" s="8"/>
      <c r="TR80" s="8"/>
      <c r="TS80" s="8"/>
      <c r="TT80" s="8"/>
      <c r="TU80" s="8"/>
      <c r="TV80" s="8"/>
      <c r="TW80" s="8"/>
      <c r="TX80" s="8"/>
      <c r="TY80" s="8"/>
      <c r="TZ80" s="8"/>
      <c r="UA80" s="8"/>
      <c r="UB80" s="8"/>
      <c r="UC80" s="8"/>
      <c r="UD80" s="8"/>
      <c r="UE80" s="8"/>
      <c r="UF80" s="8"/>
      <c r="UG80" s="8"/>
      <c r="UH80" s="8"/>
      <c r="UI80" s="8"/>
      <c r="UJ80" s="8"/>
      <c r="UK80" s="8"/>
      <c r="UL80" s="8"/>
      <c r="UM80" s="8"/>
      <c r="UN80" s="8"/>
      <c r="UO80" s="8"/>
      <c r="UP80" s="8"/>
      <c r="UQ80" s="8"/>
      <c r="UR80" s="8"/>
      <c r="US80" s="8"/>
      <c r="UT80" s="8"/>
      <c r="UU80" s="8"/>
      <c r="UV80" s="8"/>
      <c r="UW80" s="8"/>
      <c r="UX80" s="8"/>
      <c r="UY80" s="8"/>
      <c r="UZ80" s="8"/>
      <c r="VA80" s="8"/>
      <c r="VB80" s="8"/>
      <c r="VC80" s="8"/>
      <c r="VD80" s="8"/>
      <c r="VE80" s="8"/>
      <c r="VF80" s="8"/>
      <c r="VG80" s="8"/>
      <c r="VH80" s="8"/>
      <c r="VI80" s="8"/>
      <c r="VJ80" s="8"/>
      <c r="VK80" s="8"/>
      <c r="VL80" s="8"/>
      <c r="VM80" s="8"/>
      <c r="VN80" s="8"/>
      <c r="VO80" s="8"/>
      <c r="VP80" s="8"/>
      <c r="VQ80" s="8"/>
      <c r="VR80" s="8"/>
      <c r="VS80" s="8"/>
      <c r="VT80" s="8"/>
      <c r="VU80" s="8"/>
      <c r="VV80" s="8"/>
      <c r="VW80" s="8"/>
      <c r="VX80" s="8"/>
      <c r="VY80" s="8"/>
      <c r="VZ80" s="8"/>
      <c r="WA80" s="8"/>
      <c r="WB80" s="8"/>
      <c r="WC80" s="8"/>
      <c r="WD80" s="8"/>
      <c r="WE80" s="8"/>
      <c r="WF80" s="8"/>
      <c r="WG80" s="8"/>
      <c r="WH80" s="8"/>
      <c r="WI80" s="8"/>
      <c r="WJ80" s="8"/>
      <c r="WK80" s="8"/>
      <c r="WL80" s="8"/>
      <c r="WM80" s="8"/>
      <c r="WN80" s="8"/>
      <c r="WO80" s="8"/>
      <c r="WP80" s="8"/>
      <c r="WQ80" s="8"/>
      <c r="WR80" s="8"/>
      <c r="WS80" s="8"/>
      <c r="WT80" s="8"/>
      <c r="WU80" s="8"/>
      <c r="WV80" s="8"/>
      <c r="WW80" s="8"/>
      <c r="WX80" s="8"/>
      <c r="WY80" s="8"/>
      <c r="WZ80" s="8"/>
      <c r="XA80" s="8"/>
      <c r="XB80" s="8"/>
      <c r="XC80" s="8"/>
      <c r="XD80" s="8"/>
      <c r="XE80" s="8"/>
      <c r="XF80" s="8"/>
      <c r="XG80" s="8"/>
      <c r="XH80" s="8"/>
      <c r="XI80" s="8"/>
      <c r="XJ80" s="8"/>
      <c r="XK80" s="8"/>
      <c r="XL80" s="8"/>
      <c r="XM80" s="8"/>
      <c r="XN80" s="8"/>
      <c r="XO80" s="8"/>
      <c r="XP80" s="8"/>
      <c r="XQ80" s="8"/>
      <c r="XR80" s="8"/>
      <c r="XS80" s="8"/>
      <c r="XT80" s="8"/>
      <c r="XU80" s="8"/>
      <c r="XV80" s="8"/>
      <c r="XW80" s="8"/>
      <c r="XX80" s="8"/>
      <c r="XY80" s="8"/>
      <c r="XZ80" s="8"/>
      <c r="YA80" s="8"/>
      <c r="YB80" s="8"/>
      <c r="YC80" s="8"/>
      <c r="YD80" s="8"/>
      <c r="YE80" s="8"/>
      <c r="YF80" s="8"/>
      <c r="YG80" s="8"/>
      <c r="YH80" s="8"/>
      <c r="YI80" s="8"/>
      <c r="YJ80" s="8"/>
      <c r="YK80" s="8"/>
      <c r="YL80" s="8"/>
      <c r="YM80" s="8"/>
      <c r="YN80" s="8"/>
      <c r="YO80" s="8"/>
      <c r="YP80" s="8"/>
      <c r="YQ80" s="8"/>
      <c r="YR80" s="8"/>
      <c r="YS80" s="8"/>
      <c r="YT80" s="8"/>
      <c r="YU80" s="8"/>
      <c r="YV80" s="8"/>
      <c r="YW80" s="8"/>
      <c r="YX80" s="8"/>
      <c r="YY80" s="8"/>
      <c r="YZ80" s="8"/>
      <c r="ZA80" s="8"/>
      <c r="ZB80" s="8"/>
      <c r="ZC80" s="8"/>
      <c r="ZD80" s="8"/>
    </row>
    <row r="81" spans="9:680" x14ac:dyDescent="0.25">
      <c r="I81" s="42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8"/>
      <c r="NR81" s="8"/>
      <c r="NS81" s="8"/>
      <c r="NT81" s="8"/>
      <c r="NU81" s="8"/>
      <c r="NV81" s="8"/>
      <c r="NW81" s="8"/>
      <c r="NX81" s="8"/>
      <c r="NY81" s="8"/>
      <c r="NZ81" s="8"/>
      <c r="OA81" s="8"/>
      <c r="OB81" s="8"/>
      <c r="OC81" s="8"/>
      <c r="OD81" s="8"/>
      <c r="OE81" s="8"/>
      <c r="OF81" s="8"/>
      <c r="OG81" s="8"/>
      <c r="OH81" s="8"/>
      <c r="OI81" s="8"/>
      <c r="OJ81" s="8"/>
      <c r="OK81" s="8"/>
      <c r="OL81" s="8"/>
      <c r="OM81" s="8"/>
      <c r="ON81" s="8"/>
      <c r="OO81" s="8"/>
      <c r="OP81" s="8"/>
      <c r="OQ81" s="8"/>
      <c r="OR81" s="8"/>
      <c r="OS81" s="8"/>
      <c r="OT81" s="8"/>
      <c r="OU81" s="8"/>
      <c r="OV81" s="8"/>
      <c r="OW81" s="8"/>
      <c r="OX81" s="8"/>
      <c r="OY81" s="8"/>
      <c r="OZ81" s="8"/>
      <c r="PA81" s="8"/>
      <c r="PB81" s="8"/>
      <c r="PC81" s="8"/>
      <c r="PD81" s="8"/>
      <c r="PE81" s="8"/>
      <c r="PF81" s="8"/>
      <c r="PG81" s="8"/>
      <c r="PH81" s="8"/>
      <c r="PI81" s="8"/>
      <c r="PJ81" s="8"/>
      <c r="PK81" s="8"/>
      <c r="PL81" s="8"/>
      <c r="PM81" s="8"/>
      <c r="PN81" s="8"/>
      <c r="PO81" s="8"/>
      <c r="PP81" s="8"/>
      <c r="PQ81" s="8"/>
      <c r="PR81" s="8"/>
      <c r="PS81" s="8"/>
      <c r="PT81" s="8"/>
      <c r="PU81" s="8"/>
      <c r="PV81" s="8"/>
      <c r="PW81" s="8"/>
      <c r="PX81" s="8"/>
      <c r="PY81" s="8"/>
      <c r="PZ81" s="8"/>
      <c r="QA81" s="8"/>
      <c r="QB81" s="8"/>
      <c r="QC81" s="8"/>
      <c r="QD81" s="8"/>
      <c r="QE81" s="8"/>
      <c r="QF81" s="8"/>
      <c r="QG81" s="8"/>
      <c r="QH81" s="8"/>
      <c r="QI81" s="8"/>
      <c r="QJ81" s="8"/>
      <c r="QK81" s="8"/>
      <c r="QL81" s="8"/>
      <c r="QM81" s="8"/>
      <c r="QN81" s="8"/>
      <c r="QO81" s="8"/>
      <c r="QP81" s="8"/>
      <c r="QQ81" s="8"/>
      <c r="QR81" s="8"/>
      <c r="QS81" s="8"/>
      <c r="QT81" s="8"/>
      <c r="QU81" s="8"/>
      <c r="QV81" s="8"/>
      <c r="QW81" s="8"/>
      <c r="QX81" s="8"/>
      <c r="QY81" s="8"/>
      <c r="QZ81" s="8"/>
      <c r="RA81" s="8"/>
      <c r="RB81" s="8"/>
      <c r="RC81" s="8"/>
      <c r="RD81" s="8"/>
      <c r="RE81" s="8"/>
      <c r="RF81" s="8"/>
      <c r="RG81" s="8"/>
      <c r="RH81" s="8"/>
      <c r="RI81" s="8"/>
      <c r="RJ81" s="8"/>
      <c r="RK81" s="8"/>
      <c r="RL81" s="8"/>
      <c r="RM81" s="8"/>
      <c r="RN81" s="8"/>
      <c r="RO81" s="8"/>
      <c r="RP81" s="8"/>
      <c r="RQ81" s="8"/>
      <c r="RR81" s="8"/>
      <c r="RS81" s="8"/>
      <c r="RT81" s="8"/>
      <c r="RU81" s="8"/>
      <c r="RV81" s="8"/>
      <c r="RW81" s="8"/>
      <c r="RX81" s="8"/>
      <c r="RY81" s="8"/>
      <c r="RZ81" s="8"/>
      <c r="SA81" s="8"/>
      <c r="SB81" s="8"/>
      <c r="SC81" s="8"/>
      <c r="SD81" s="8"/>
      <c r="SE81" s="8"/>
      <c r="SF81" s="8"/>
      <c r="SG81" s="8"/>
      <c r="SH81" s="8"/>
      <c r="SI81" s="8"/>
      <c r="SJ81" s="8"/>
      <c r="SK81" s="8"/>
      <c r="SL81" s="8"/>
      <c r="SM81" s="8"/>
      <c r="SN81" s="8"/>
      <c r="SO81" s="8"/>
      <c r="SP81" s="8"/>
      <c r="SQ81" s="8"/>
      <c r="SR81" s="8"/>
      <c r="SS81" s="8"/>
      <c r="ST81" s="8"/>
      <c r="SU81" s="8"/>
      <c r="SV81" s="8"/>
      <c r="SW81" s="8"/>
      <c r="SX81" s="8"/>
      <c r="SY81" s="8"/>
      <c r="SZ81" s="8"/>
      <c r="TA81" s="8"/>
      <c r="TB81" s="8"/>
      <c r="TC81" s="8"/>
      <c r="TD81" s="8"/>
      <c r="TE81" s="8"/>
      <c r="TF81" s="8"/>
      <c r="TG81" s="8"/>
      <c r="TH81" s="8"/>
      <c r="TI81" s="8"/>
      <c r="TJ81" s="8"/>
      <c r="TK81" s="8"/>
      <c r="TL81" s="8"/>
      <c r="TM81" s="8"/>
      <c r="TN81" s="8"/>
      <c r="TO81" s="8"/>
      <c r="TP81" s="8"/>
      <c r="TQ81" s="8"/>
      <c r="TR81" s="8"/>
      <c r="TS81" s="8"/>
      <c r="TT81" s="8"/>
      <c r="TU81" s="8"/>
      <c r="TV81" s="8"/>
      <c r="TW81" s="8"/>
      <c r="TX81" s="8"/>
      <c r="TY81" s="8"/>
      <c r="TZ81" s="8"/>
      <c r="UA81" s="8"/>
      <c r="UB81" s="8"/>
      <c r="UC81" s="8"/>
      <c r="UD81" s="8"/>
      <c r="UE81" s="8"/>
      <c r="UF81" s="8"/>
      <c r="UG81" s="8"/>
      <c r="UH81" s="8"/>
      <c r="UI81" s="8"/>
      <c r="UJ81" s="8"/>
      <c r="UK81" s="8"/>
      <c r="UL81" s="8"/>
      <c r="UM81" s="8"/>
      <c r="UN81" s="8"/>
      <c r="UO81" s="8"/>
      <c r="UP81" s="8"/>
      <c r="UQ81" s="8"/>
      <c r="UR81" s="8"/>
      <c r="US81" s="8"/>
      <c r="UT81" s="8"/>
      <c r="UU81" s="8"/>
      <c r="UV81" s="8"/>
      <c r="UW81" s="8"/>
      <c r="UX81" s="8"/>
      <c r="UY81" s="8"/>
      <c r="UZ81" s="8"/>
      <c r="VA81" s="8"/>
      <c r="VB81" s="8"/>
      <c r="VC81" s="8"/>
      <c r="VD81" s="8"/>
      <c r="VE81" s="8"/>
      <c r="VF81" s="8"/>
      <c r="VG81" s="8"/>
      <c r="VH81" s="8"/>
      <c r="VI81" s="8"/>
      <c r="VJ81" s="8"/>
      <c r="VK81" s="8"/>
      <c r="VL81" s="8"/>
      <c r="VM81" s="8"/>
      <c r="VN81" s="8"/>
      <c r="VO81" s="8"/>
      <c r="VP81" s="8"/>
      <c r="VQ81" s="8"/>
      <c r="VR81" s="8"/>
      <c r="VS81" s="8"/>
      <c r="VT81" s="8"/>
      <c r="VU81" s="8"/>
      <c r="VV81" s="8"/>
      <c r="VW81" s="8"/>
      <c r="VX81" s="8"/>
      <c r="VY81" s="8"/>
      <c r="VZ81" s="8"/>
      <c r="WA81" s="8"/>
      <c r="WB81" s="8"/>
      <c r="WC81" s="8"/>
      <c r="WD81" s="8"/>
      <c r="WE81" s="8"/>
      <c r="WF81" s="8"/>
      <c r="WG81" s="8"/>
      <c r="WH81" s="8"/>
      <c r="WI81" s="8"/>
      <c r="WJ81" s="8"/>
      <c r="WK81" s="8"/>
      <c r="WL81" s="8"/>
      <c r="WM81" s="8"/>
      <c r="WN81" s="8"/>
      <c r="WO81" s="8"/>
      <c r="WP81" s="8"/>
      <c r="WQ81" s="8"/>
      <c r="WR81" s="8"/>
      <c r="WS81" s="8"/>
      <c r="WT81" s="8"/>
      <c r="WU81" s="8"/>
      <c r="WV81" s="8"/>
      <c r="WW81" s="8"/>
      <c r="WX81" s="8"/>
      <c r="WY81" s="8"/>
      <c r="WZ81" s="8"/>
      <c r="XA81" s="8"/>
      <c r="XB81" s="8"/>
      <c r="XC81" s="8"/>
      <c r="XD81" s="8"/>
      <c r="XE81" s="8"/>
      <c r="XF81" s="8"/>
      <c r="XG81" s="8"/>
      <c r="XH81" s="8"/>
      <c r="XI81" s="8"/>
      <c r="XJ81" s="8"/>
      <c r="XK81" s="8"/>
      <c r="XL81" s="8"/>
      <c r="XM81" s="8"/>
      <c r="XN81" s="8"/>
      <c r="XO81" s="8"/>
      <c r="XP81" s="8"/>
      <c r="XQ81" s="8"/>
      <c r="XR81" s="8"/>
      <c r="XS81" s="8"/>
      <c r="XT81" s="8"/>
      <c r="XU81" s="8"/>
      <c r="XV81" s="8"/>
      <c r="XW81" s="8"/>
      <c r="XX81" s="8"/>
      <c r="XY81" s="8"/>
      <c r="XZ81" s="8"/>
      <c r="YA81" s="8"/>
      <c r="YB81" s="8"/>
      <c r="YC81" s="8"/>
      <c r="YD81" s="8"/>
      <c r="YE81" s="8"/>
      <c r="YF81" s="8"/>
      <c r="YG81" s="8"/>
      <c r="YH81" s="8"/>
      <c r="YI81" s="8"/>
      <c r="YJ81" s="8"/>
      <c r="YK81" s="8"/>
      <c r="YL81" s="8"/>
      <c r="YM81" s="8"/>
      <c r="YN81" s="8"/>
      <c r="YO81" s="8"/>
      <c r="YP81" s="8"/>
      <c r="YQ81" s="8"/>
      <c r="YR81" s="8"/>
      <c r="YS81" s="8"/>
      <c r="YT81" s="8"/>
      <c r="YU81" s="8"/>
      <c r="YV81" s="8"/>
      <c r="YW81" s="8"/>
      <c r="YX81" s="8"/>
      <c r="YY81" s="8"/>
      <c r="YZ81" s="8"/>
      <c r="ZA81" s="8"/>
      <c r="ZB81" s="8"/>
      <c r="ZC81" s="8"/>
      <c r="ZD81" s="8"/>
    </row>
    <row r="82" spans="9:680" x14ac:dyDescent="0.25">
      <c r="I82" s="42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  <c r="SB82" s="8"/>
      <c r="SC82" s="8"/>
      <c r="SD82" s="8"/>
      <c r="SE82" s="8"/>
      <c r="SF82" s="8"/>
      <c r="SG82" s="8"/>
      <c r="SH82" s="8"/>
      <c r="SI82" s="8"/>
      <c r="SJ82" s="8"/>
      <c r="SK82" s="8"/>
      <c r="SL82" s="8"/>
      <c r="SM82" s="8"/>
      <c r="SN82" s="8"/>
      <c r="SO82" s="8"/>
      <c r="SP82" s="8"/>
      <c r="SQ82" s="8"/>
      <c r="SR82" s="8"/>
      <c r="SS82" s="8"/>
      <c r="ST82" s="8"/>
      <c r="SU82" s="8"/>
      <c r="SV82" s="8"/>
      <c r="SW82" s="8"/>
      <c r="SX82" s="8"/>
      <c r="SY82" s="8"/>
      <c r="SZ82" s="8"/>
      <c r="TA82" s="8"/>
      <c r="TB82" s="8"/>
      <c r="TC82" s="8"/>
      <c r="TD82" s="8"/>
      <c r="TE82" s="8"/>
      <c r="TF82" s="8"/>
      <c r="TG82" s="8"/>
      <c r="TH82" s="8"/>
      <c r="TI82" s="8"/>
      <c r="TJ82" s="8"/>
      <c r="TK82" s="8"/>
      <c r="TL82" s="8"/>
      <c r="TM82" s="8"/>
      <c r="TN82" s="8"/>
      <c r="TO82" s="8"/>
      <c r="TP82" s="8"/>
      <c r="TQ82" s="8"/>
      <c r="TR82" s="8"/>
      <c r="TS82" s="8"/>
      <c r="TT82" s="8"/>
      <c r="TU82" s="8"/>
      <c r="TV82" s="8"/>
      <c r="TW82" s="8"/>
      <c r="TX82" s="8"/>
      <c r="TY82" s="8"/>
      <c r="TZ82" s="8"/>
      <c r="UA82" s="8"/>
      <c r="UB82" s="8"/>
      <c r="UC82" s="8"/>
      <c r="UD82" s="8"/>
      <c r="UE82" s="8"/>
      <c r="UF82" s="8"/>
      <c r="UG82" s="8"/>
      <c r="UH82" s="8"/>
      <c r="UI82" s="8"/>
      <c r="UJ82" s="8"/>
      <c r="UK82" s="8"/>
      <c r="UL82" s="8"/>
      <c r="UM82" s="8"/>
      <c r="UN82" s="8"/>
      <c r="UO82" s="8"/>
      <c r="UP82" s="8"/>
      <c r="UQ82" s="8"/>
      <c r="UR82" s="8"/>
      <c r="US82" s="8"/>
      <c r="UT82" s="8"/>
      <c r="UU82" s="8"/>
      <c r="UV82" s="8"/>
      <c r="UW82" s="8"/>
      <c r="UX82" s="8"/>
      <c r="UY82" s="8"/>
      <c r="UZ82" s="8"/>
      <c r="VA82" s="8"/>
      <c r="VB82" s="8"/>
      <c r="VC82" s="8"/>
      <c r="VD82" s="8"/>
      <c r="VE82" s="8"/>
      <c r="VF82" s="8"/>
      <c r="VG82" s="8"/>
      <c r="VH82" s="8"/>
      <c r="VI82" s="8"/>
      <c r="VJ82" s="8"/>
      <c r="VK82" s="8"/>
      <c r="VL82" s="8"/>
      <c r="VM82" s="8"/>
      <c r="VN82" s="8"/>
      <c r="VO82" s="8"/>
      <c r="VP82" s="8"/>
      <c r="VQ82" s="8"/>
      <c r="VR82" s="8"/>
      <c r="VS82" s="8"/>
      <c r="VT82" s="8"/>
      <c r="VU82" s="8"/>
      <c r="VV82" s="8"/>
      <c r="VW82" s="8"/>
      <c r="VX82" s="8"/>
      <c r="VY82" s="8"/>
      <c r="VZ82" s="8"/>
      <c r="WA82" s="8"/>
      <c r="WB82" s="8"/>
      <c r="WC82" s="8"/>
      <c r="WD82" s="8"/>
      <c r="WE82" s="8"/>
      <c r="WF82" s="8"/>
      <c r="WG82" s="8"/>
      <c r="WH82" s="8"/>
      <c r="WI82" s="8"/>
      <c r="WJ82" s="8"/>
      <c r="WK82" s="8"/>
      <c r="WL82" s="8"/>
      <c r="WM82" s="8"/>
      <c r="WN82" s="8"/>
      <c r="WO82" s="8"/>
      <c r="WP82" s="8"/>
      <c r="WQ82" s="8"/>
      <c r="WR82" s="8"/>
      <c r="WS82" s="8"/>
      <c r="WT82" s="8"/>
      <c r="WU82" s="8"/>
      <c r="WV82" s="8"/>
      <c r="WW82" s="8"/>
      <c r="WX82" s="8"/>
      <c r="WY82" s="8"/>
      <c r="WZ82" s="8"/>
      <c r="XA82" s="8"/>
      <c r="XB82" s="8"/>
      <c r="XC82" s="8"/>
      <c r="XD82" s="8"/>
      <c r="XE82" s="8"/>
      <c r="XF82" s="8"/>
      <c r="XG82" s="8"/>
      <c r="XH82" s="8"/>
      <c r="XI82" s="8"/>
      <c r="XJ82" s="8"/>
      <c r="XK82" s="8"/>
      <c r="XL82" s="8"/>
      <c r="XM82" s="8"/>
      <c r="XN82" s="8"/>
      <c r="XO82" s="8"/>
      <c r="XP82" s="8"/>
      <c r="XQ82" s="8"/>
      <c r="XR82" s="8"/>
      <c r="XS82" s="8"/>
      <c r="XT82" s="8"/>
      <c r="XU82" s="8"/>
      <c r="XV82" s="8"/>
      <c r="XW82" s="8"/>
      <c r="XX82" s="8"/>
      <c r="XY82" s="8"/>
      <c r="XZ82" s="8"/>
      <c r="YA82" s="8"/>
      <c r="YB82" s="8"/>
      <c r="YC82" s="8"/>
      <c r="YD82" s="8"/>
      <c r="YE82" s="8"/>
      <c r="YF82" s="8"/>
      <c r="YG82" s="8"/>
      <c r="YH82" s="8"/>
      <c r="YI82" s="8"/>
      <c r="YJ82" s="8"/>
      <c r="YK82" s="8"/>
      <c r="YL82" s="8"/>
      <c r="YM82" s="8"/>
      <c r="YN82" s="8"/>
      <c r="YO82" s="8"/>
      <c r="YP82" s="8"/>
      <c r="YQ82" s="8"/>
      <c r="YR82" s="8"/>
      <c r="YS82" s="8"/>
      <c r="YT82" s="8"/>
      <c r="YU82" s="8"/>
      <c r="YV82" s="8"/>
      <c r="YW82" s="8"/>
      <c r="YX82" s="8"/>
      <c r="YY82" s="8"/>
      <c r="YZ82" s="8"/>
      <c r="ZA82" s="8"/>
      <c r="ZB82" s="8"/>
      <c r="ZC82" s="8"/>
      <c r="ZD82" s="8"/>
    </row>
    <row r="83" spans="9:680" x14ac:dyDescent="0.25">
      <c r="I83" s="42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  <c r="OO83" s="8"/>
      <c r="OP83" s="8"/>
      <c r="OQ83" s="8"/>
      <c r="OR83" s="8"/>
      <c r="OS83" s="8"/>
      <c r="OT83" s="8"/>
      <c r="OU83" s="8"/>
      <c r="OV83" s="8"/>
      <c r="OW83" s="8"/>
      <c r="OX83" s="8"/>
      <c r="OY83" s="8"/>
      <c r="OZ83" s="8"/>
      <c r="PA83" s="8"/>
      <c r="PB83" s="8"/>
      <c r="PC83" s="8"/>
      <c r="PD83" s="8"/>
      <c r="PE83" s="8"/>
      <c r="PF83" s="8"/>
      <c r="PG83" s="8"/>
      <c r="PH83" s="8"/>
      <c r="PI83" s="8"/>
      <c r="PJ83" s="8"/>
      <c r="PK83" s="8"/>
      <c r="PL83" s="8"/>
      <c r="PM83" s="8"/>
      <c r="PN83" s="8"/>
      <c r="PO83" s="8"/>
      <c r="PP83" s="8"/>
      <c r="PQ83" s="8"/>
      <c r="PR83" s="8"/>
      <c r="PS83" s="8"/>
      <c r="PT83" s="8"/>
      <c r="PU83" s="8"/>
      <c r="PV83" s="8"/>
      <c r="PW83" s="8"/>
      <c r="PX83" s="8"/>
      <c r="PY83" s="8"/>
      <c r="PZ83" s="8"/>
      <c r="QA83" s="8"/>
      <c r="QB83" s="8"/>
      <c r="QC83" s="8"/>
      <c r="QD83" s="8"/>
      <c r="QE83" s="8"/>
      <c r="QF83" s="8"/>
      <c r="QG83" s="8"/>
      <c r="QH83" s="8"/>
      <c r="QI83" s="8"/>
      <c r="QJ83" s="8"/>
      <c r="QK83" s="8"/>
      <c r="QL83" s="8"/>
      <c r="QM83" s="8"/>
      <c r="QN83" s="8"/>
      <c r="QO83" s="8"/>
      <c r="QP83" s="8"/>
      <c r="QQ83" s="8"/>
      <c r="QR83" s="8"/>
      <c r="QS83" s="8"/>
      <c r="QT83" s="8"/>
      <c r="QU83" s="8"/>
      <c r="QV83" s="8"/>
      <c r="QW83" s="8"/>
      <c r="QX83" s="8"/>
      <c r="QY83" s="8"/>
      <c r="QZ83" s="8"/>
      <c r="RA83" s="8"/>
      <c r="RB83" s="8"/>
      <c r="RC83" s="8"/>
      <c r="RD83" s="8"/>
      <c r="RE83" s="8"/>
      <c r="RF83" s="8"/>
      <c r="RG83" s="8"/>
      <c r="RH83" s="8"/>
      <c r="RI83" s="8"/>
      <c r="RJ83" s="8"/>
      <c r="RK83" s="8"/>
      <c r="RL83" s="8"/>
      <c r="RM83" s="8"/>
      <c r="RN83" s="8"/>
      <c r="RO83" s="8"/>
      <c r="RP83" s="8"/>
      <c r="RQ83" s="8"/>
      <c r="RR83" s="8"/>
      <c r="RS83" s="8"/>
      <c r="RT83" s="8"/>
      <c r="RU83" s="8"/>
      <c r="RV83" s="8"/>
      <c r="RW83" s="8"/>
      <c r="RX83" s="8"/>
      <c r="RY83" s="8"/>
      <c r="RZ83" s="8"/>
      <c r="SA83" s="8"/>
      <c r="SB83" s="8"/>
      <c r="SC83" s="8"/>
      <c r="SD83" s="8"/>
      <c r="SE83" s="8"/>
      <c r="SF83" s="8"/>
      <c r="SG83" s="8"/>
      <c r="SH83" s="8"/>
      <c r="SI83" s="8"/>
      <c r="SJ83" s="8"/>
      <c r="SK83" s="8"/>
      <c r="SL83" s="8"/>
      <c r="SM83" s="8"/>
      <c r="SN83" s="8"/>
      <c r="SO83" s="8"/>
      <c r="SP83" s="8"/>
      <c r="SQ83" s="8"/>
      <c r="SR83" s="8"/>
      <c r="SS83" s="8"/>
      <c r="ST83" s="8"/>
      <c r="SU83" s="8"/>
      <c r="SV83" s="8"/>
      <c r="SW83" s="8"/>
      <c r="SX83" s="8"/>
      <c r="SY83" s="8"/>
      <c r="SZ83" s="8"/>
      <c r="TA83" s="8"/>
      <c r="TB83" s="8"/>
      <c r="TC83" s="8"/>
      <c r="TD83" s="8"/>
      <c r="TE83" s="8"/>
      <c r="TF83" s="8"/>
      <c r="TG83" s="8"/>
      <c r="TH83" s="8"/>
      <c r="TI83" s="8"/>
      <c r="TJ83" s="8"/>
      <c r="TK83" s="8"/>
      <c r="TL83" s="8"/>
      <c r="TM83" s="8"/>
      <c r="TN83" s="8"/>
      <c r="TO83" s="8"/>
      <c r="TP83" s="8"/>
      <c r="TQ83" s="8"/>
      <c r="TR83" s="8"/>
      <c r="TS83" s="8"/>
      <c r="TT83" s="8"/>
      <c r="TU83" s="8"/>
      <c r="TV83" s="8"/>
      <c r="TW83" s="8"/>
      <c r="TX83" s="8"/>
      <c r="TY83" s="8"/>
      <c r="TZ83" s="8"/>
      <c r="UA83" s="8"/>
      <c r="UB83" s="8"/>
      <c r="UC83" s="8"/>
      <c r="UD83" s="8"/>
      <c r="UE83" s="8"/>
      <c r="UF83" s="8"/>
      <c r="UG83" s="8"/>
      <c r="UH83" s="8"/>
      <c r="UI83" s="8"/>
      <c r="UJ83" s="8"/>
      <c r="UK83" s="8"/>
      <c r="UL83" s="8"/>
      <c r="UM83" s="8"/>
      <c r="UN83" s="8"/>
      <c r="UO83" s="8"/>
      <c r="UP83" s="8"/>
      <c r="UQ83" s="8"/>
      <c r="UR83" s="8"/>
      <c r="US83" s="8"/>
      <c r="UT83" s="8"/>
      <c r="UU83" s="8"/>
      <c r="UV83" s="8"/>
      <c r="UW83" s="8"/>
      <c r="UX83" s="8"/>
      <c r="UY83" s="8"/>
      <c r="UZ83" s="8"/>
      <c r="VA83" s="8"/>
      <c r="VB83" s="8"/>
      <c r="VC83" s="8"/>
      <c r="VD83" s="8"/>
      <c r="VE83" s="8"/>
      <c r="VF83" s="8"/>
      <c r="VG83" s="8"/>
      <c r="VH83" s="8"/>
      <c r="VI83" s="8"/>
      <c r="VJ83" s="8"/>
      <c r="VK83" s="8"/>
      <c r="VL83" s="8"/>
      <c r="VM83" s="8"/>
      <c r="VN83" s="8"/>
      <c r="VO83" s="8"/>
      <c r="VP83" s="8"/>
      <c r="VQ83" s="8"/>
      <c r="VR83" s="8"/>
      <c r="VS83" s="8"/>
      <c r="VT83" s="8"/>
      <c r="VU83" s="8"/>
      <c r="VV83" s="8"/>
      <c r="VW83" s="8"/>
      <c r="VX83" s="8"/>
      <c r="VY83" s="8"/>
      <c r="VZ83" s="8"/>
      <c r="WA83" s="8"/>
      <c r="WB83" s="8"/>
      <c r="WC83" s="8"/>
      <c r="WD83" s="8"/>
      <c r="WE83" s="8"/>
      <c r="WF83" s="8"/>
      <c r="WG83" s="8"/>
      <c r="WH83" s="8"/>
      <c r="WI83" s="8"/>
      <c r="WJ83" s="8"/>
      <c r="WK83" s="8"/>
      <c r="WL83" s="8"/>
      <c r="WM83" s="8"/>
      <c r="WN83" s="8"/>
      <c r="WO83" s="8"/>
      <c r="WP83" s="8"/>
      <c r="WQ83" s="8"/>
      <c r="WR83" s="8"/>
      <c r="WS83" s="8"/>
      <c r="WT83" s="8"/>
      <c r="WU83" s="8"/>
      <c r="WV83" s="8"/>
      <c r="WW83" s="8"/>
      <c r="WX83" s="8"/>
      <c r="WY83" s="8"/>
      <c r="WZ83" s="8"/>
      <c r="XA83" s="8"/>
      <c r="XB83" s="8"/>
      <c r="XC83" s="8"/>
      <c r="XD83" s="8"/>
      <c r="XE83" s="8"/>
      <c r="XF83" s="8"/>
      <c r="XG83" s="8"/>
      <c r="XH83" s="8"/>
      <c r="XI83" s="8"/>
      <c r="XJ83" s="8"/>
      <c r="XK83" s="8"/>
      <c r="XL83" s="8"/>
      <c r="XM83" s="8"/>
      <c r="XN83" s="8"/>
      <c r="XO83" s="8"/>
      <c r="XP83" s="8"/>
      <c r="XQ83" s="8"/>
      <c r="XR83" s="8"/>
      <c r="XS83" s="8"/>
      <c r="XT83" s="8"/>
      <c r="XU83" s="8"/>
      <c r="XV83" s="8"/>
      <c r="XW83" s="8"/>
      <c r="XX83" s="8"/>
      <c r="XY83" s="8"/>
      <c r="XZ83" s="8"/>
      <c r="YA83" s="8"/>
      <c r="YB83" s="8"/>
      <c r="YC83" s="8"/>
      <c r="YD83" s="8"/>
      <c r="YE83" s="8"/>
      <c r="YF83" s="8"/>
      <c r="YG83" s="8"/>
      <c r="YH83" s="8"/>
      <c r="YI83" s="8"/>
      <c r="YJ83" s="8"/>
      <c r="YK83" s="8"/>
      <c r="YL83" s="8"/>
      <c r="YM83" s="8"/>
      <c r="YN83" s="8"/>
      <c r="YO83" s="8"/>
      <c r="YP83" s="8"/>
      <c r="YQ83" s="8"/>
      <c r="YR83" s="8"/>
      <c r="YS83" s="8"/>
      <c r="YT83" s="8"/>
      <c r="YU83" s="8"/>
      <c r="YV83" s="8"/>
      <c r="YW83" s="8"/>
      <c r="YX83" s="8"/>
      <c r="YY83" s="8"/>
      <c r="YZ83" s="8"/>
      <c r="ZA83" s="8"/>
      <c r="ZB83" s="8"/>
      <c r="ZC83" s="8"/>
      <c r="ZD83" s="8"/>
    </row>
    <row r="84" spans="9:680" x14ac:dyDescent="0.25">
      <c r="I84" s="42"/>
      <c r="J84" s="8"/>
      <c r="K84" s="8"/>
      <c r="L84" s="8"/>
      <c r="M84" s="8"/>
    </row>
  </sheetData>
  <sheetProtection password="C684" sheet="1" objects="1" scenarios="1" selectLockedCells="1"/>
  <mergeCells count="4">
    <mergeCell ref="A41:E47"/>
    <mergeCell ref="A36:C36"/>
    <mergeCell ref="A38:C38"/>
    <mergeCell ref="A4:F4"/>
  </mergeCells>
  <conditionalFormatting sqref="K28:ZD28 J24:ZD24 J26:ZD26">
    <cfRule type="cellIs" dxfId="10" priority="15" operator="equal">
      <formula>0</formula>
    </cfRule>
  </conditionalFormatting>
  <conditionalFormatting sqref="J28">
    <cfRule type="cellIs" dxfId="9" priority="9" operator="equal">
      <formula>0</formula>
    </cfRule>
  </conditionalFormatting>
  <conditionalFormatting sqref="D22:E27">
    <cfRule type="expression" dxfId="8" priority="7">
      <formula>IF($B$10="",1,0)=1</formula>
    </cfRule>
  </conditionalFormatting>
  <conditionalFormatting sqref="D29:E29">
    <cfRule type="expression" dxfId="7" priority="6">
      <formula>IF($B$10="",1,0)=1</formula>
    </cfRule>
  </conditionalFormatting>
  <conditionalFormatting sqref="D31:E31">
    <cfRule type="expression" dxfId="6" priority="5">
      <formula>IF($B$10="",1,0)=1</formula>
    </cfRule>
  </conditionalFormatting>
  <conditionalFormatting sqref="D28:E28 D30:E30 D32:E32">
    <cfRule type="expression" dxfId="5" priority="4">
      <formula>IF($B$10="",1,0)=1</formula>
    </cfRule>
  </conditionalFormatting>
  <conditionalFormatting sqref="D33:E33 D36">
    <cfRule type="expression" dxfId="4" priority="3">
      <formula>IF($B$10="",1,0)=1</formula>
    </cfRule>
  </conditionalFormatting>
  <conditionalFormatting sqref="B14 B19 D38">
    <cfRule type="expression" dxfId="3" priority="2">
      <formula>IF($B$10="",1,0)=1</formula>
    </cfRule>
  </conditionalFormatting>
  <conditionalFormatting sqref="D39">
    <cfRule type="expression" dxfId="2" priority="1">
      <formula>IF($B$10="",1,0)=1</formula>
    </cfRule>
  </conditionalFormatting>
  <dataValidations xWindow="636" yWindow="440" count="6">
    <dataValidation type="decimal" operator="greaterThan" showErrorMessage="1" errorTitle="Message :" error="Saisissez une valeur numérique supérieure à zéro" sqref="B14">
      <formula1>0</formula1>
    </dataValidation>
    <dataValidation type="decimal" operator="greaterThanOrEqual" showErrorMessage="1" errorTitle="Message :" error="Le montant doit être équivalent à 70% minimum du salaire brut initialement prévu." sqref="F22">
      <formula1>F16*70%</formula1>
    </dataValidation>
    <dataValidation type="decimal" operator="greaterThanOrEqual" showErrorMessage="1" errorTitle="Message :" error="Le montant doit être équivalent à 70% minimum du salaire brut initialement prévu." sqref="F24:F25">
      <formula1>F17*70%</formula1>
    </dataValidation>
    <dataValidation type="decimal" operator="greaterThanOrEqual" showInputMessage="1" showErrorMessage="1" errorTitle="ERREUR :" error="Le montant doit être équivalent à 70% minimum du salaire brut initialement prévu." promptTitle="Aide : " prompt="Saisir un montant &gt; 70% du salaire brut" sqref="B19">
      <formula1>B14*70%</formula1>
    </dataValidation>
    <dataValidation type="date" operator="greaterThan" showInputMessage="1" showErrorMessage="1" errorTitle="ERREUR :" error="La date saisie doit être supérieure à  01/01/2020" promptTitle="Aide : " prompt="Saisir une date &gt; 01/01/2020" sqref="B10">
      <formula1>43831</formula1>
    </dataValidation>
    <dataValidation operator="greaterThanOrEqual" allowBlank="1" showInputMessage="1" showErrorMessage="1" errorTitle="Message :" error="Saisissez le montant de l'indemnité brute partielle." sqref="D22:D27"/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E668"/>
  </sheetPr>
  <dimension ref="A1:ZD84"/>
  <sheetViews>
    <sheetView zoomScale="80" zoomScaleNormal="80" workbookViewId="0">
      <selection activeCell="B10" sqref="B10"/>
    </sheetView>
  </sheetViews>
  <sheetFormatPr baseColWidth="10" defaultColWidth="11.5703125" defaultRowHeight="15" x14ac:dyDescent="0.25"/>
  <cols>
    <col min="1" max="1" width="45.42578125" style="1" customWidth="1"/>
    <col min="2" max="2" width="14.7109375" style="2" customWidth="1"/>
    <col min="3" max="3" width="14.7109375" style="1" customWidth="1"/>
    <col min="4" max="5" width="14.7109375" style="2" customWidth="1"/>
    <col min="6" max="6" width="40.85546875" style="9" customWidth="1"/>
    <col min="7" max="7" width="20" style="1" hidden="1" customWidth="1"/>
    <col min="8" max="8" width="7.5703125" style="1" hidden="1" customWidth="1"/>
    <col min="9" max="9" width="22.5703125" style="45" hidden="1" customWidth="1"/>
    <col min="10" max="680" width="7.140625" style="1" hidden="1" customWidth="1"/>
    <col min="681" max="681" width="11.5703125" style="1" customWidth="1"/>
    <col min="682" max="16384" width="11.5703125" style="1"/>
  </cols>
  <sheetData>
    <row r="1" spans="1:680" s="8" customFormat="1" x14ac:dyDescent="0.25">
      <c r="B1" s="9"/>
      <c r="D1" s="9"/>
      <c r="E1" s="9"/>
      <c r="F1" s="9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</row>
    <row r="2" spans="1:680" s="8" customFormat="1" x14ac:dyDescent="0.25">
      <c r="B2" s="9"/>
      <c r="D2" s="9"/>
      <c r="E2" s="9"/>
      <c r="F2" s="9"/>
      <c r="I2" s="42"/>
    </row>
    <row r="3" spans="1:680" s="8" customFormat="1" x14ac:dyDescent="0.25">
      <c r="B3" s="9"/>
      <c r="D3" s="9"/>
      <c r="E3" s="9"/>
      <c r="F3" s="9"/>
      <c r="I3" s="42"/>
    </row>
    <row r="4" spans="1:680" s="5" customFormat="1" ht="48.75" customHeight="1" x14ac:dyDescent="0.35">
      <c r="A4" s="153" t="s">
        <v>729</v>
      </c>
      <c r="B4" s="153"/>
      <c r="C4" s="153"/>
      <c r="D4" s="153"/>
      <c r="E4" s="153"/>
      <c r="F4" s="153"/>
      <c r="I4" s="43"/>
    </row>
    <row r="5" spans="1:680" s="5" customFormat="1" ht="15.95" customHeight="1" x14ac:dyDescent="0.35">
      <c r="A5" s="142" t="s">
        <v>7</v>
      </c>
      <c r="B5" s="4"/>
      <c r="D5" s="4"/>
      <c r="E5" s="4"/>
      <c r="F5" s="4"/>
      <c r="I5" s="43"/>
    </row>
    <row r="6" spans="1:680" s="7" customFormat="1" x14ac:dyDescent="0.25">
      <c r="B6" s="6"/>
      <c r="D6" s="6"/>
      <c r="E6" s="6"/>
      <c r="F6" s="6"/>
      <c r="I6" s="43"/>
    </row>
    <row r="7" spans="1:680" s="7" customFormat="1" x14ac:dyDescent="0.25">
      <c r="B7" s="6"/>
      <c r="D7" s="6"/>
      <c r="E7" s="6"/>
      <c r="F7" s="6"/>
      <c r="I7" s="43"/>
    </row>
    <row r="8" spans="1:680" s="7" customFormat="1" ht="18.75" x14ac:dyDescent="0.3">
      <c r="A8" s="103" t="s">
        <v>96</v>
      </c>
      <c r="B8" s="32"/>
      <c r="D8" s="6"/>
      <c r="E8" s="6"/>
      <c r="F8" s="6"/>
      <c r="I8" s="43"/>
    </row>
    <row r="9" spans="1:680" s="7" customFormat="1" ht="9" customHeight="1" thickBot="1" x14ac:dyDescent="0.3">
      <c r="A9" s="8"/>
      <c r="B9" s="9"/>
      <c r="D9" s="6"/>
      <c r="E9" s="6"/>
      <c r="F9" s="6"/>
      <c r="I9" s="43"/>
    </row>
    <row r="10" spans="1:680" s="7" customFormat="1" ht="30.75" customHeight="1" thickBot="1" x14ac:dyDescent="0.3">
      <c r="A10" s="12" t="s">
        <v>97</v>
      </c>
      <c r="B10" s="147">
        <v>44197</v>
      </c>
      <c r="D10" s="6"/>
      <c r="E10" s="6"/>
      <c r="F10" s="6"/>
      <c r="I10" s="43"/>
    </row>
    <row r="11" spans="1:680" s="7" customFormat="1" x14ac:dyDescent="0.25">
      <c r="B11" s="6"/>
      <c r="D11" s="6"/>
      <c r="E11" s="6"/>
      <c r="F11" s="6"/>
      <c r="I11" s="43"/>
    </row>
    <row r="12" spans="1:680" s="33" customFormat="1" ht="18.75" x14ac:dyDescent="0.3">
      <c r="A12" s="103" t="s">
        <v>8</v>
      </c>
      <c r="B12" s="32"/>
      <c r="D12" s="32"/>
      <c r="E12" s="32"/>
      <c r="F12" s="32"/>
      <c r="I12" s="43"/>
    </row>
    <row r="13" spans="1:680" s="8" customFormat="1" ht="9" customHeight="1" thickBot="1" x14ac:dyDescent="0.3">
      <c r="B13" s="9"/>
      <c r="D13" s="9"/>
      <c r="E13" s="9"/>
      <c r="F13" s="9"/>
      <c r="I13" s="42"/>
    </row>
    <row r="14" spans="1:680" s="8" customFormat="1" ht="30.75" thickBot="1" x14ac:dyDescent="0.3">
      <c r="A14" s="12" t="s">
        <v>14</v>
      </c>
      <c r="B14" s="28">
        <v>100</v>
      </c>
      <c r="D14" s="9"/>
      <c r="E14" s="9"/>
      <c r="F14" s="9"/>
      <c r="I14" s="42"/>
    </row>
    <row r="15" spans="1:680" s="8" customFormat="1" ht="15.75" customHeight="1" x14ac:dyDescent="0.25">
      <c r="B15" s="9"/>
      <c r="D15" s="9"/>
      <c r="E15" s="9"/>
      <c r="F15" s="9"/>
      <c r="I15" s="42"/>
    </row>
    <row r="16" spans="1:680" s="8" customFormat="1" ht="15.75" customHeight="1" x14ac:dyDescent="0.3">
      <c r="A16" s="104" t="s">
        <v>6</v>
      </c>
      <c r="B16" s="34"/>
      <c r="C16" s="35"/>
      <c r="D16" s="34"/>
      <c r="E16" s="36"/>
      <c r="F16" s="9"/>
      <c r="I16" s="42"/>
    </row>
    <row r="17" spans="1:680" s="37" customFormat="1" ht="15.75" customHeight="1" x14ac:dyDescent="0.3">
      <c r="A17" s="31" t="s">
        <v>9</v>
      </c>
      <c r="B17" s="10"/>
      <c r="C17" s="11"/>
      <c r="D17" s="10"/>
      <c r="E17" s="9"/>
      <c r="F17" s="36"/>
      <c r="I17" s="117"/>
      <c r="J17" s="115"/>
      <c r="K17" s="114"/>
    </row>
    <row r="18" spans="1:680" s="8" customFormat="1" ht="15.75" customHeight="1" thickBot="1" x14ac:dyDescent="0.3">
      <c r="B18" s="9"/>
      <c r="D18" s="9"/>
      <c r="E18" s="9"/>
      <c r="F18" s="9"/>
      <c r="I18" s="117"/>
      <c r="J18" s="116"/>
      <c r="K18" s="116"/>
    </row>
    <row r="19" spans="1:680" s="8" customFormat="1" ht="30.75" customHeight="1" thickBot="1" x14ac:dyDescent="0.3">
      <c r="A19" s="12" t="s">
        <v>15</v>
      </c>
      <c r="B19" s="28">
        <v>100</v>
      </c>
      <c r="D19" s="9"/>
      <c r="E19" s="9"/>
      <c r="F19" s="9"/>
      <c r="I19" s="42"/>
    </row>
    <row r="20" spans="1:680" s="8" customFormat="1" ht="15.75" customHeight="1" thickBot="1" x14ac:dyDescent="0.3">
      <c r="B20" s="9"/>
      <c r="C20" s="9"/>
      <c r="D20" s="9"/>
      <c r="E20" s="9"/>
      <c r="F20" s="9"/>
      <c r="I20" s="49" t="s">
        <v>20</v>
      </c>
      <c r="J20" s="121">
        <v>1E-4</v>
      </c>
      <c r="K20" s="61" t="s">
        <v>89</v>
      </c>
    </row>
    <row r="21" spans="1:680" s="8" customFormat="1" ht="45.75" customHeight="1" thickBot="1" x14ac:dyDescent="0.3">
      <c r="A21" s="64" t="s">
        <v>3</v>
      </c>
      <c r="B21" s="88" t="s">
        <v>93</v>
      </c>
      <c r="C21" s="89" t="s">
        <v>0</v>
      </c>
      <c r="D21" s="90" t="s">
        <v>94</v>
      </c>
      <c r="E21" s="91" t="s">
        <v>2</v>
      </c>
      <c r="F21" s="9"/>
      <c r="G21" s="97" t="s">
        <v>90</v>
      </c>
    </row>
    <row r="22" spans="1:680" s="8" customFormat="1" ht="15.75" customHeight="1" x14ac:dyDescent="0.25">
      <c r="A22" s="14" t="s">
        <v>11</v>
      </c>
      <c r="B22" s="15">
        <f>IF($B$19&lt;(70%*$B$14),"",98.25%*$B$19)</f>
        <v>98.25</v>
      </c>
      <c r="C22" s="66">
        <f>J28</f>
        <v>3.7999999999999999E-2</v>
      </c>
      <c r="D22" s="75">
        <f>B22*$J54</f>
        <v>0</v>
      </c>
      <c r="E22" s="70">
        <v>0</v>
      </c>
      <c r="F22" s="140"/>
      <c r="G22" s="98">
        <f t="shared" ref="G22:G27" si="0">B22*C22</f>
        <v>3.7334999999999998</v>
      </c>
      <c r="I22" s="42"/>
    </row>
    <row r="23" spans="1:680" s="8" customFormat="1" ht="15.75" customHeight="1" x14ac:dyDescent="0.25">
      <c r="A23" s="14" t="s">
        <v>105</v>
      </c>
      <c r="B23" s="15">
        <f>IF($B$19&lt;(70%*$B$14),"",$E$29)</f>
        <v>1.5</v>
      </c>
      <c r="C23" s="66">
        <f>J29</f>
        <v>6.8000000000000005E-2</v>
      </c>
      <c r="D23" s="75">
        <f>B23*$J55</f>
        <v>0.10200000000000001</v>
      </c>
      <c r="E23" s="70">
        <v>0</v>
      </c>
      <c r="F23" s="63"/>
      <c r="G23" s="98">
        <f t="shared" si="0"/>
        <v>0.10200000000000001</v>
      </c>
      <c r="I23" s="42"/>
      <c r="J23" s="42" t="s">
        <v>21</v>
      </c>
      <c r="K23" s="42" t="s">
        <v>22</v>
      </c>
      <c r="L23" s="42" t="s">
        <v>23</v>
      </c>
      <c r="M23" s="42" t="s">
        <v>24</v>
      </c>
      <c r="N23" s="42" t="s">
        <v>25</v>
      </c>
      <c r="O23" s="42" t="s">
        <v>26</v>
      </c>
      <c r="P23" s="42" t="s">
        <v>27</v>
      </c>
      <c r="Q23" s="42" t="s">
        <v>28</v>
      </c>
      <c r="R23" s="42" t="s">
        <v>29</v>
      </c>
      <c r="S23" s="42" t="s">
        <v>30</v>
      </c>
      <c r="T23" s="42" t="s">
        <v>31</v>
      </c>
      <c r="U23" s="42" t="s">
        <v>32</v>
      </c>
      <c r="V23" s="42" t="s">
        <v>33</v>
      </c>
      <c r="W23" s="42" t="s">
        <v>34</v>
      </c>
      <c r="X23" s="42" t="s">
        <v>35</v>
      </c>
      <c r="Y23" s="42" t="s">
        <v>36</v>
      </c>
      <c r="Z23" s="42" t="s">
        <v>37</v>
      </c>
      <c r="AA23" s="42" t="s">
        <v>38</v>
      </c>
      <c r="AB23" s="42" t="s">
        <v>39</v>
      </c>
      <c r="AC23" s="42" t="s">
        <v>40</v>
      </c>
      <c r="AD23" s="42" t="s">
        <v>41</v>
      </c>
      <c r="AE23" s="42" t="s">
        <v>42</v>
      </c>
      <c r="AF23" s="42" t="s">
        <v>43</v>
      </c>
      <c r="AG23" s="42" t="s">
        <v>44</v>
      </c>
      <c r="AH23" s="42" t="s">
        <v>45</v>
      </c>
      <c r="AI23" s="42" t="s">
        <v>46</v>
      </c>
      <c r="AJ23" s="42" t="s">
        <v>47</v>
      </c>
      <c r="AK23" s="42" t="s">
        <v>48</v>
      </c>
      <c r="AL23" s="42" t="s">
        <v>49</v>
      </c>
      <c r="AM23" s="42" t="s">
        <v>50</v>
      </c>
      <c r="AN23" s="42" t="s">
        <v>51</v>
      </c>
      <c r="AO23" s="42" t="s">
        <v>52</v>
      </c>
      <c r="AP23" s="42" t="s">
        <v>53</v>
      </c>
      <c r="AQ23" s="42" t="s">
        <v>54</v>
      </c>
      <c r="AR23" s="42" t="s">
        <v>55</v>
      </c>
      <c r="AS23" s="42" t="s">
        <v>56</v>
      </c>
      <c r="AT23" s="42" t="s">
        <v>57</v>
      </c>
      <c r="AU23" s="42" t="s">
        <v>58</v>
      </c>
      <c r="AV23" s="42" t="s">
        <v>59</v>
      </c>
      <c r="AW23" s="42" t="s">
        <v>60</v>
      </c>
      <c r="AX23" s="42" t="s">
        <v>61</v>
      </c>
      <c r="AY23" s="42" t="s">
        <v>62</v>
      </c>
      <c r="AZ23" s="42" t="s">
        <v>63</v>
      </c>
      <c r="BA23" s="42" t="s">
        <v>64</v>
      </c>
      <c r="BB23" s="42" t="s">
        <v>65</v>
      </c>
      <c r="BC23" s="42" t="s">
        <v>66</v>
      </c>
      <c r="BD23" s="42" t="s">
        <v>67</v>
      </c>
      <c r="BE23" s="42" t="s">
        <v>68</v>
      </c>
      <c r="BF23" s="42" t="s">
        <v>69</v>
      </c>
      <c r="BG23" s="42" t="s">
        <v>70</v>
      </c>
      <c r="BH23" s="42" t="s">
        <v>71</v>
      </c>
      <c r="BI23" s="42" t="s">
        <v>72</v>
      </c>
      <c r="BJ23" s="42" t="s">
        <v>73</v>
      </c>
      <c r="BK23" s="42" t="s">
        <v>74</v>
      </c>
      <c r="BL23" s="42" t="s">
        <v>75</v>
      </c>
      <c r="BM23" s="42" t="s">
        <v>76</v>
      </c>
      <c r="BN23" s="42" t="s">
        <v>77</v>
      </c>
      <c r="BO23" s="42" t="s">
        <v>78</v>
      </c>
      <c r="BP23" s="42" t="s">
        <v>79</v>
      </c>
      <c r="BQ23" s="42" t="s">
        <v>80</v>
      </c>
      <c r="BR23" s="42" t="s">
        <v>81</v>
      </c>
      <c r="BS23" s="42" t="s">
        <v>82</v>
      </c>
      <c r="BT23" s="42" t="s">
        <v>83</v>
      </c>
      <c r="BU23" s="42" t="s">
        <v>84</v>
      </c>
      <c r="BV23" s="42" t="s">
        <v>85</v>
      </c>
      <c r="BW23" s="42" t="s">
        <v>86</v>
      </c>
      <c r="BX23" s="42" t="s">
        <v>87</v>
      </c>
      <c r="BY23" s="42" t="s">
        <v>88</v>
      </c>
      <c r="BZ23" s="42" t="s">
        <v>116</v>
      </c>
      <c r="CA23" s="42" t="s">
        <v>117</v>
      </c>
      <c r="CB23" s="42" t="s">
        <v>118</v>
      </c>
      <c r="CC23" s="42" t="s">
        <v>119</v>
      </c>
      <c r="CD23" s="42" t="s">
        <v>120</v>
      </c>
      <c r="CE23" s="42" t="s">
        <v>121</v>
      </c>
      <c r="CF23" s="42" t="s">
        <v>122</v>
      </c>
      <c r="CG23" s="42" t="s">
        <v>123</v>
      </c>
      <c r="CH23" s="42" t="s">
        <v>124</v>
      </c>
      <c r="CI23" s="42" t="s">
        <v>125</v>
      </c>
      <c r="CJ23" s="42" t="s">
        <v>126</v>
      </c>
      <c r="CK23" s="42" t="s">
        <v>127</v>
      </c>
      <c r="CL23" s="42" t="s">
        <v>128</v>
      </c>
      <c r="CM23" s="42" t="s">
        <v>129</v>
      </c>
      <c r="CN23" s="42" t="s">
        <v>130</v>
      </c>
      <c r="CO23" s="42" t="s">
        <v>131</v>
      </c>
      <c r="CP23" s="42" t="s">
        <v>132</v>
      </c>
      <c r="CQ23" s="42" t="s">
        <v>133</v>
      </c>
      <c r="CR23" s="42" t="s">
        <v>134</v>
      </c>
      <c r="CS23" s="42" t="s">
        <v>135</v>
      </c>
      <c r="CT23" s="42" t="s">
        <v>136</v>
      </c>
      <c r="CU23" s="42" t="s">
        <v>137</v>
      </c>
      <c r="CV23" s="42" t="s">
        <v>138</v>
      </c>
      <c r="CW23" s="42" t="s">
        <v>139</v>
      </c>
      <c r="CX23" s="42" t="s">
        <v>140</v>
      </c>
      <c r="CY23" s="42" t="s">
        <v>141</v>
      </c>
      <c r="CZ23" s="42" t="s">
        <v>142</v>
      </c>
      <c r="DA23" s="42" t="s">
        <v>143</v>
      </c>
      <c r="DB23" s="42" t="s">
        <v>144</v>
      </c>
      <c r="DC23" s="42" t="s">
        <v>145</v>
      </c>
      <c r="DD23" s="42" t="s">
        <v>146</v>
      </c>
      <c r="DE23" s="42" t="s">
        <v>147</v>
      </c>
      <c r="DF23" s="42" t="s">
        <v>148</v>
      </c>
      <c r="DG23" s="42" t="s">
        <v>149</v>
      </c>
      <c r="DH23" s="42" t="s">
        <v>150</v>
      </c>
      <c r="DI23" s="42" t="s">
        <v>151</v>
      </c>
      <c r="DJ23" s="42" t="s">
        <v>152</v>
      </c>
      <c r="DK23" s="42" t="s">
        <v>153</v>
      </c>
      <c r="DL23" s="42" t="s">
        <v>154</v>
      </c>
      <c r="DM23" s="42" t="s">
        <v>155</v>
      </c>
      <c r="DN23" s="42" t="s">
        <v>156</v>
      </c>
      <c r="DO23" s="42" t="s">
        <v>157</v>
      </c>
      <c r="DP23" s="42" t="s">
        <v>158</v>
      </c>
      <c r="DQ23" s="42" t="s">
        <v>159</v>
      </c>
      <c r="DR23" s="42" t="s">
        <v>160</v>
      </c>
      <c r="DS23" s="42" t="s">
        <v>161</v>
      </c>
      <c r="DT23" s="42" t="s">
        <v>162</v>
      </c>
      <c r="DU23" s="42" t="s">
        <v>163</v>
      </c>
      <c r="DV23" s="42" t="s">
        <v>164</v>
      </c>
      <c r="DW23" s="42" t="s">
        <v>165</v>
      </c>
      <c r="DX23" s="42" t="s">
        <v>166</v>
      </c>
      <c r="DY23" s="42" t="s">
        <v>167</v>
      </c>
      <c r="DZ23" s="42" t="s">
        <v>168</v>
      </c>
      <c r="EA23" s="42" t="s">
        <v>169</v>
      </c>
      <c r="EB23" s="42" t="s">
        <v>170</v>
      </c>
      <c r="EC23" s="42" t="s">
        <v>171</v>
      </c>
      <c r="ED23" s="42" t="s">
        <v>172</v>
      </c>
      <c r="EE23" s="42" t="s">
        <v>173</v>
      </c>
      <c r="EF23" s="42" t="s">
        <v>174</v>
      </c>
      <c r="EG23" s="42" t="s">
        <v>175</v>
      </c>
      <c r="EH23" s="42" t="s">
        <v>176</v>
      </c>
      <c r="EI23" s="42" t="s">
        <v>177</v>
      </c>
      <c r="EJ23" s="42" t="s">
        <v>178</v>
      </c>
      <c r="EK23" s="42" t="s">
        <v>179</v>
      </c>
      <c r="EL23" s="42" t="s">
        <v>180</v>
      </c>
      <c r="EM23" s="42" t="s">
        <v>181</v>
      </c>
      <c r="EN23" s="42" t="s">
        <v>182</v>
      </c>
      <c r="EO23" s="42" t="s">
        <v>183</v>
      </c>
      <c r="EP23" s="42" t="s">
        <v>184</v>
      </c>
      <c r="EQ23" s="42" t="s">
        <v>185</v>
      </c>
      <c r="ER23" s="42" t="s">
        <v>186</v>
      </c>
      <c r="ES23" s="42" t="s">
        <v>187</v>
      </c>
      <c r="ET23" s="42" t="s">
        <v>188</v>
      </c>
      <c r="EU23" s="42" t="s">
        <v>189</v>
      </c>
      <c r="EV23" s="42" t="s">
        <v>190</v>
      </c>
      <c r="EW23" s="42" t="s">
        <v>191</v>
      </c>
      <c r="EX23" s="42" t="s">
        <v>192</v>
      </c>
      <c r="EY23" s="42" t="s">
        <v>193</v>
      </c>
      <c r="EZ23" s="42" t="s">
        <v>194</v>
      </c>
      <c r="FA23" s="42" t="s">
        <v>195</v>
      </c>
      <c r="FB23" s="42" t="s">
        <v>196</v>
      </c>
      <c r="FC23" s="42" t="s">
        <v>197</v>
      </c>
      <c r="FD23" s="42" t="s">
        <v>198</v>
      </c>
      <c r="FE23" s="42" t="s">
        <v>199</v>
      </c>
      <c r="FF23" s="42" t="s">
        <v>200</v>
      </c>
      <c r="FG23" s="42" t="s">
        <v>201</v>
      </c>
      <c r="FH23" s="42" t="s">
        <v>202</v>
      </c>
      <c r="FI23" s="42" t="s">
        <v>203</v>
      </c>
      <c r="FJ23" s="42" t="s">
        <v>204</v>
      </c>
      <c r="FK23" s="42" t="s">
        <v>205</v>
      </c>
      <c r="FL23" s="42" t="s">
        <v>206</v>
      </c>
      <c r="FM23" s="42" t="s">
        <v>207</v>
      </c>
      <c r="FN23" s="42" t="s">
        <v>208</v>
      </c>
      <c r="FO23" s="42" t="s">
        <v>209</v>
      </c>
      <c r="FP23" s="42" t="s">
        <v>210</v>
      </c>
      <c r="FQ23" s="42" t="s">
        <v>211</v>
      </c>
      <c r="FR23" s="42" t="s">
        <v>212</v>
      </c>
      <c r="FS23" s="42" t="s">
        <v>213</v>
      </c>
      <c r="FT23" s="42" t="s">
        <v>214</v>
      </c>
      <c r="FU23" s="42" t="s">
        <v>215</v>
      </c>
      <c r="FV23" s="42" t="s">
        <v>216</v>
      </c>
      <c r="FW23" s="42" t="s">
        <v>217</v>
      </c>
      <c r="FX23" s="42" t="s">
        <v>218</v>
      </c>
      <c r="FY23" s="42" t="s">
        <v>219</v>
      </c>
      <c r="FZ23" s="42" t="s">
        <v>220</v>
      </c>
      <c r="GA23" s="42" t="s">
        <v>221</v>
      </c>
      <c r="GB23" s="42" t="s">
        <v>222</v>
      </c>
      <c r="GC23" s="42" t="s">
        <v>223</v>
      </c>
      <c r="GD23" s="42" t="s">
        <v>224</v>
      </c>
      <c r="GE23" s="42" t="s">
        <v>225</v>
      </c>
      <c r="GF23" s="42" t="s">
        <v>226</v>
      </c>
      <c r="GG23" s="42" t="s">
        <v>227</v>
      </c>
      <c r="GH23" s="42" t="s">
        <v>228</v>
      </c>
      <c r="GI23" s="42" t="s">
        <v>229</v>
      </c>
      <c r="GJ23" s="42" t="s">
        <v>230</v>
      </c>
      <c r="GK23" s="42" t="s">
        <v>231</v>
      </c>
      <c r="GL23" s="42" t="s">
        <v>232</v>
      </c>
      <c r="GM23" s="42" t="s">
        <v>233</v>
      </c>
      <c r="GN23" s="42" t="s">
        <v>234</v>
      </c>
      <c r="GO23" s="42" t="s">
        <v>235</v>
      </c>
      <c r="GP23" s="42" t="s">
        <v>236</v>
      </c>
      <c r="GQ23" s="42" t="s">
        <v>237</v>
      </c>
      <c r="GR23" s="42" t="s">
        <v>238</v>
      </c>
      <c r="GS23" s="42" t="s">
        <v>239</v>
      </c>
      <c r="GT23" s="42" t="s">
        <v>240</v>
      </c>
      <c r="GU23" s="42" t="s">
        <v>241</v>
      </c>
      <c r="GV23" s="42" t="s">
        <v>242</v>
      </c>
      <c r="GW23" s="42" t="s">
        <v>243</v>
      </c>
      <c r="GX23" s="42" t="s">
        <v>244</v>
      </c>
      <c r="GY23" s="42" t="s">
        <v>245</v>
      </c>
      <c r="GZ23" s="42" t="s">
        <v>246</v>
      </c>
      <c r="HA23" s="42" t="s">
        <v>247</v>
      </c>
      <c r="HB23" s="42" t="s">
        <v>248</v>
      </c>
      <c r="HC23" s="42" t="s">
        <v>249</v>
      </c>
      <c r="HD23" s="42" t="s">
        <v>250</v>
      </c>
      <c r="HE23" s="42" t="s">
        <v>251</v>
      </c>
      <c r="HF23" s="42" t="s">
        <v>252</v>
      </c>
      <c r="HG23" s="42" t="s">
        <v>253</v>
      </c>
      <c r="HH23" s="42" t="s">
        <v>254</v>
      </c>
      <c r="HI23" s="42" t="s">
        <v>255</v>
      </c>
      <c r="HJ23" s="42" t="s">
        <v>256</v>
      </c>
      <c r="HK23" s="42" t="s">
        <v>257</v>
      </c>
      <c r="HL23" s="42" t="s">
        <v>258</v>
      </c>
      <c r="HM23" s="42" t="s">
        <v>259</v>
      </c>
      <c r="HN23" s="42" t="s">
        <v>260</v>
      </c>
      <c r="HO23" s="42" t="s">
        <v>261</v>
      </c>
      <c r="HP23" s="42" t="s">
        <v>262</v>
      </c>
      <c r="HQ23" s="42" t="s">
        <v>263</v>
      </c>
      <c r="HR23" s="42" t="s">
        <v>264</v>
      </c>
      <c r="HS23" s="42" t="s">
        <v>265</v>
      </c>
      <c r="HT23" s="42" t="s">
        <v>266</v>
      </c>
      <c r="HU23" s="42" t="s">
        <v>267</v>
      </c>
      <c r="HV23" s="42" t="s">
        <v>268</v>
      </c>
      <c r="HW23" s="42" t="s">
        <v>269</v>
      </c>
      <c r="HX23" s="42" t="s">
        <v>270</v>
      </c>
      <c r="HY23" s="42" t="s">
        <v>271</v>
      </c>
      <c r="HZ23" s="42" t="s">
        <v>272</v>
      </c>
      <c r="IA23" s="42" t="s">
        <v>273</v>
      </c>
      <c r="IB23" s="42" t="s">
        <v>274</v>
      </c>
      <c r="IC23" s="42" t="s">
        <v>275</v>
      </c>
      <c r="ID23" s="42" t="s">
        <v>276</v>
      </c>
      <c r="IE23" s="42" t="s">
        <v>277</v>
      </c>
      <c r="IF23" s="42" t="s">
        <v>278</v>
      </c>
      <c r="IG23" s="42" t="s">
        <v>279</v>
      </c>
      <c r="IH23" s="42" t="s">
        <v>280</v>
      </c>
      <c r="II23" s="42" t="s">
        <v>281</v>
      </c>
      <c r="IJ23" s="42" t="s">
        <v>282</v>
      </c>
      <c r="IK23" s="42" t="s">
        <v>283</v>
      </c>
      <c r="IL23" s="42" t="s">
        <v>284</v>
      </c>
      <c r="IM23" s="42" t="s">
        <v>285</v>
      </c>
      <c r="IN23" s="42" t="s">
        <v>286</v>
      </c>
      <c r="IO23" s="42" t="s">
        <v>287</v>
      </c>
      <c r="IP23" s="42" t="s">
        <v>288</v>
      </c>
      <c r="IQ23" s="42" t="s">
        <v>289</v>
      </c>
      <c r="IR23" s="42" t="s">
        <v>290</v>
      </c>
      <c r="IS23" s="42" t="s">
        <v>291</v>
      </c>
      <c r="IT23" s="42" t="s">
        <v>292</v>
      </c>
      <c r="IU23" s="42" t="s">
        <v>293</v>
      </c>
      <c r="IV23" s="42" t="s">
        <v>294</v>
      </c>
      <c r="IW23" s="42" t="s">
        <v>295</v>
      </c>
      <c r="IX23" s="42" t="s">
        <v>296</v>
      </c>
      <c r="IY23" s="42" t="s">
        <v>297</v>
      </c>
      <c r="IZ23" s="42" t="s">
        <v>298</v>
      </c>
      <c r="JA23" s="42" t="s">
        <v>299</v>
      </c>
      <c r="JB23" s="42" t="s">
        <v>300</v>
      </c>
      <c r="JC23" s="42" t="s">
        <v>301</v>
      </c>
      <c r="JD23" s="42" t="s">
        <v>302</v>
      </c>
      <c r="JE23" s="42" t="s">
        <v>303</v>
      </c>
      <c r="JF23" s="42" t="s">
        <v>304</v>
      </c>
      <c r="JG23" s="42" t="s">
        <v>305</v>
      </c>
      <c r="JH23" s="42" t="s">
        <v>306</v>
      </c>
      <c r="JI23" s="42" t="s">
        <v>307</v>
      </c>
      <c r="JJ23" s="42" t="s">
        <v>308</v>
      </c>
      <c r="JK23" s="42" t="s">
        <v>309</v>
      </c>
      <c r="JL23" s="42" t="s">
        <v>310</v>
      </c>
      <c r="JM23" s="42" t="s">
        <v>311</v>
      </c>
      <c r="JN23" s="42" t="s">
        <v>312</v>
      </c>
      <c r="JO23" s="42" t="s">
        <v>313</v>
      </c>
      <c r="JP23" s="42" t="s">
        <v>314</v>
      </c>
      <c r="JQ23" s="42" t="s">
        <v>315</v>
      </c>
      <c r="JR23" s="42" t="s">
        <v>316</v>
      </c>
      <c r="JS23" s="42" t="s">
        <v>317</v>
      </c>
      <c r="JT23" s="42" t="s">
        <v>318</v>
      </c>
      <c r="JU23" s="42" t="s">
        <v>319</v>
      </c>
      <c r="JV23" s="42" t="s">
        <v>320</v>
      </c>
      <c r="JW23" s="42" t="s">
        <v>321</v>
      </c>
      <c r="JX23" s="42" t="s">
        <v>322</v>
      </c>
      <c r="JY23" s="42" t="s">
        <v>323</v>
      </c>
      <c r="JZ23" s="42" t="s">
        <v>324</v>
      </c>
      <c r="KA23" s="42" t="s">
        <v>325</v>
      </c>
      <c r="KB23" s="42" t="s">
        <v>326</v>
      </c>
      <c r="KC23" s="42" t="s">
        <v>327</v>
      </c>
      <c r="KD23" s="42" t="s">
        <v>328</v>
      </c>
      <c r="KE23" s="42" t="s">
        <v>329</v>
      </c>
      <c r="KF23" s="42" t="s">
        <v>330</v>
      </c>
      <c r="KG23" s="42" t="s">
        <v>331</v>
      </c>
      <c r="KH23" s="42" t="s">
        <v>332</v>
      </c>
      <c r="KI23" s="42" t="s">
        <v>333</v>
      </c>
      <c r="KJ23" s="42" t="s">
        <v>334</v>
      </c>
      <c r="KK23" s="42" t="s">
        <v>335</v>
      </c>
      <c r="KL23" s="42" t="s">
        <v>336</v>
      </c>
      <c r="KM23" s="42" t="s">
        <v>337</v>
      </c>
      <c r="KN23" s="42" t="s">
        <v>338</v>
      </c>
      <c r="KO23" s="42" t="s">
        <v>339</v>
      </c>
      <c r="KP23" s="42" t="s">
        <v>340</v>
      </c>
      <c r="KQ23" s="42" t="s">
        <v>341</v>
      </c>
      <c r="KR23" s="42" t="s">
        <v>342</v>
      </c>
      <c r="KS23" s="42" t="s">
        <v>343</v>
      </c>
      <c r="KT23" s="42" t="s">
        <v>344</v>
      </c>
      <c r="KU23" s="42" t="s">
        <v>345</v>
      </c>
      <c r="KV23" s="42" t="s">
        <v>346</v>
      </c>
      <c r="KW23" s="42" t="s">
        <v>347</v>
      </c>
      <c r="KX23" s="42" t="s">
        <v>348</v>
      </c>
      <c r="KY23" s="42" t="s">
        <v>349</v>
      </c>
      <c r="KZ23" s="42" t="s">
        <v>350</v>
      </c>
      <c r="LA23" s="42" t="s">
        <v>351</v>
      </c>
      <c r="LB23" s="42" t="s">
        <v>352</v>
      </c>
      <c r="LC23" s="42" t="s">
        <v>353</v>
      </c>
      <c r="LD23" s="42" t="s">
        <v>354</v>
      </c>
      <c r="LE23" s="42" t="s">
        <v>355</v>
      </c>
      <c r="LF23" s="42" t="s">
        <v>356</v>
      </c>
      <c r="LG23" s="42" t="s">
        <v>357</v>
      </c>
      <c r="LH23" s="42" t="s">
        <v>358</v>
      </c>
      <c r="LI23" s="42" t="s">
        <v>359</v>
      </c>
      <c r="LJ23" s="42" t="s">
        <v>360</v>
      </c>
      <c r="LK23" s="42" t="s">
        <v>361</v>
      </c>
      <c r="LL23" s="42" t="s">
        <v>362</v>
      </c>
      <c r="LM23" s="42" t="s">
        <v>363</v>
      </c>
      <c r="LN23" s="42" t="s">
        <v>364</v>
      </c>
      <c r="LO23" s="42" t="s">
        <v>365</v>
      </c>
      <c r="LP23" s="42" t="s">
        <v>366</v>
      </c>
      <c r="LQ23" s="42" t="s">
        <v>367</v>
      </c>
      <c r="LR23" s="42" t="s">
        <v>368</v>
      </c>
      <c r="LS23" s="42" t="s">
        <v>369</v>
      </c>
      <c r="LT23" s="42" t="s">
        <v>370</v>
      </c>
      <c r="LU23" s="42" t="s">
        <v>371</v>
      </c>
      <c r="LV23" s="42" t="s">
        <v>372</v>
      </c>
      <c r="LW23" s="42" t="s">
        <v>373</v>
      </c>
      <c r="LX23" s="42" t="s">
        <v>374</v>
      </c>
      <c r="LY23" s="42" t="s">
        <v>375</v>
      </c>
      <c r="LZ23" s="42" t="s">
        <v>376</v>
      </c>
      <c r="MA23" s="42" t="s">
        <v>377</v>
      </c>
      <c r="MB23" s="42" t="s">
        <v>378</v>
      </c>
      <c r="MC23" s="42" t="s">
        <v>379</v>
      </c>
      <c r="MD23" s="42" t="s">
        <v>380</v>
      </c>
      <c r="ME23" s="42" t="s">
        <v>381</v>
      </c>
      <c r="MF23" s="42" t="s">
        <v>382</v>
      </c>
      <c r="MG23" s="42" t="s">
        <v>383</v>
      </c>
      <c r="MH23" s="42" t="s">
        <v>384</v>
      </c>
      <c r="MI23" s="42" t="s">
        <v>385</v>
      </c>
      <c r="MJ23" s="42" t="s">
        <v>386</v>
      </c>
      <c r="MK23" s="42" t="s">
        <v>387</v>
      </c>
      <c r="ML23" s="42" t="s">
        <v>388</v>
      </c>
      <c r="MM23" s="42" t="s">
        <v>389</v>
      </c>
      <c r="MN23" s="42" t="s">
        <v>390</v>
      </c>
      <c r="MO23" s="42" t="s">
        <v>391</v>
      </c>
      <c r="MP23" s="42" t="s">
        <v>392</v>
      </c>
      <c r="MQ23" s="42" t="s">
        <v>393</v>
      </c>
      <c r="MR23" s="42" t="s">
        <v>394</v>
      </c>
      <c r="MS23" s="42" t="s">
        <v>395</v>
      </c>
      <c r="MT23" s="42" t="s">
        <v>396</v>
      </c>
      <c r="MU23" s="42" t="s">
        <v>397</v>
      </c>
      <c r="MV23" s="42" t="s">
        <v>398</v>
      </c>
      <c r="MW23" s="42" t="s">
        <v>399</v>
      </c>
      <c r="MX23" s="42" t="s">
        <v>400</v>
      </c>
      <c r="MY23" s="42" t="s">
        <v>401</v>
      </c>
      <c r="MZ23" s="42" t="s">
        <v>402</v>
      </c>
      <c r="NA23" s="42" t="s">
        <v>403</v>
      </c>
      <c r="NB23" s="42" t="s">
        <v>404</v>
      </c>
      <c r="NC23" s="42" t="s">
        <v>405</v>
      </c>
      <c r="ND23" s="42" t="s">
        <v>406</v>
      </c>
      <c r="NE23" s="42" t="s">
        <v>407</v>
      </c>
      <c r="NF23" s="42" t="s">
        <v>408</v>
      </c>
      <c r="NG23" s="42" t="s">
        <v>409</v>
      </c>
      <c r="NH23" s="42" t="s">
        <v>410</v>
      </c>
      <c r="NI23" s="42" t="s">
        <v>411</v>
      </c>
      <c r="NJ23" s="42" t="s">
        <v>412</v>
      </c>
      <c r="NK23" s="42" t="s">
        <v>413</v>
      </c>
      <c r="NL23" s="42" t="s">
        <v>414</v>
      </c>
      <c r="NM23" s="42" t="s">
        <v>415</v>
      </c>
      <c r="NN23" s="42" t="s">
        <v>416</v>
      </c>
      <c r="NO23" s="42" t="s">
        <v>417</v>
      </c>
      <c r="NP23" s="42" t="s">
        <v>418</v>
      </c>
      <c r="NQ23" s="42" t="s">
        <v>419</v>
      </c>
      <c r="NR23" s="42" t="s">
        <v>420</v>
      </c>
      <c r="NS23" s="42" t="s">
        <v>421</v>
      </c>
      <c r="NT23" s="42" t="s">
        <v>422</v>
      </c>
      <c r="NU23" s="42" t="s">
        <v>423</v>
      </c>
      <c r="NV23" s="42" t="s">
        <v>424</v>
      </c>
      <c r="NW23" s="42" t="s">
        <v>425</v>
      </c>
      <c r="NX23" s="42" t="s">
        <v>426</v>
      </c>
      <c r="NY23" s="42" t="s">
        <v>427</v>
      </c>
      <c r="NZ23" s="42" t="s">
        <v>428</v>
      </c>
      <c r="OA23" s="42" t="s">
        <v>429</v>
      </c>
      <c r="OB23" s="42" t="s">
        <v>430</v>
      </c>
      <c r="OC23" s="42" t="s">
        <v>431</v>
      </c>
      <c r="OD23" s="42" t="s">
        <v>432</v>
      </c>
      <c r="OE23" s="42" t="s">
        <v>433</v>
      </c>
      <c r="OF23" s="42" t="s">
        <v>434</v>
      </c>
      <c r="OG23" s="42" t="s">
        <v>435</v>
      </c>
      <c r="OH23" s="42" t="s">
        <v>436</v>
      </c>
      <c r="OI23" s="42" t="s">
        <v>437</v>
      </c>
      <c r="OJ23" s="42" t="s">
        <v>438</v>
      </c>
      <c r="OK23" s="42" t="s">
        <v>439</v>
      </c>
      <c r="OL23" s="42" t="s">
        <v>440</v>
      </c>
      <c r="OM23" s="42" t="s">
        <v>441</v>
      </c>
      <c r="ON23" s="42" t="s">
        <v>442</v>
      </c>
      <c r="OO23" s="42" t="s">
        <v>443</v>
      </c>
      <c r="OP23" s="42" t="s">
        <v>444</v>
      </c>
      <c r="OQ23" s="42" t="s">
        <v>445</v>
      </c>
      <c r="OR23" s="42" t="s">
        <v>446</v>
      </c>
      <c r="OS23" s="42" t="s">
        <v>447</v>
      </c>
      <c r="OT23" s="42" t="s">
        <v>448</v>
      </c>
      <c r="OU23" s="42" t="s">
        <v>449</v>
      </c>
      <c r="OV23" s="42" t="s">
        <v>450</v>
      </c>
      <c r="OW23" s="42" t="s">
        <v>451</v>
      </c>
      <c r="OX23" s="42" t="s">
        <v>452</v>
      </c>
      <c r="OY23" s="42" t="s">
        <v>453</v>
      </c>
      <c r="OZ23" s="42" t="s">
        <v>454</v>
      </c>
      <c r="PA23" s="42" t="s">
        <v>455</v>
      </c>
      <c r="PB23" s="42" t="s">
        <v>456</v>
      </c>
      <c r="PC23" s="42" t="s">
        <v>457</v>
      </c>
      <c r="PD23" s="42" t="s">
        <v>458</v>
      </c>
      <c r="PE23" s="42" t="s">
        <v>459</v>
      </c>
      <c r="PF23" s="42" t="s">
        <v>460</v>
      </c>
      <c r="PG23" s="42" t="s">
        <v>461</v>
      </c>
      <c r="PH23" s="42" t="s">
        <v>462</v>
      </c>
      <c r="PI23" s="42" t="s">
        <v>463</v>
      </c>
      <c r="PJ23" s="42" t="s">
        <v>464</v>
      </c>
      <c r="PK23" s="42" t="s">
        <v>465</v>
      </c>
      <c r="PL23" s="42" t="s">
        <v>466</v>
      </c>
      <c r="PM23" s="42" t="s">
        <v>467</v>
      </c>
      <c r="PN23" s="42" t="s">
        <v>468</v>
      </c>
      <c r="PO23" s="42" t="s">
        <v>469</v>
      </c>
      <c r="PP23" s="42" t="s">
        <v>470</v>
      </c>
      <c r="PQ23" s="42" t="s">
        <v>471</v>
      </c>
      <c r="PR23" s="42" t="s">
        <v>472</v>
      </c>
      <c r="PS23" s="42" t="s">
        <v>473</v>
      </c>
      <c r="PT23" s="42" t="s">
        <v>474</v>
      </c>
      <c r="PU23" s="42" t="s">
        <v>475</v>
      </c>
      <c r="PV23" s="42" t="s">
        <v>476</v>
      </c>
      <c r="PW23" s="42" t="s">
        <v>477</v>
      </c>
      <c r="PX23" s="42" t="s">
        <v>478</v>
      </c>
      <c r="PY23" s="42" t="s">
        <v>479</v>
      </c>
      <c r="PZ23" s="42" t="s">
        <v>480</v>
      </c>
      <c r="QA23" s="42" t="s">
        <v>481</v>
      </c>
      <c r="QB23" s="42" t="s">
        <v>482</v>
      </c>
      <c r="QC23" s="42" t="s">
        <v>483</v>
      </c>
      <c r="QD23" s="42" t="s">
        <v>484</v>
      </c>
      <c r="QE23" s="42" t="s">
        <v>485</v>
      </c>
      <c r="QF23" s="42" t="s">
        <v>486</v>
      </c>
      <c r="QG23" s="42" t="s">
        <v>487</v>
      </c>
      <c r="QH23" s="42" t="s">
        <v>488</v>
      </c>
      <c r="QI23" s="42" t="s">
        <v>489</v>
      </c>
      <c r="QJ23" s="42" t="s">
        <v>490</v>
      </c>
      <c r="QK23" s="42" t="s">
        <v>491</v>
      </c>
      <c r="QL23" s="42" t="s">
        <v>492</v>
      </c>
      <c r="QM23" s="42" t="s">
        <v>493</v>
      </c>
      <c r="QN23" s="42" t="s">
        <v>494</v>
      </c>
      <c r="QO23" s="42" t="s">
        <v>495</v>
      </c>
      <c r="QP23" s="42" t="s">
        <v>496</v>
      </c>
      <c r="QQ23" s="42" t="s">
        <v>497</v>
      </c>
      <c r="QR23" s="42" t="s">
        <v>498</v>
      </c>
      <c r="QS23" s="42" t="s">
        <v>499</v>
      </c>
      <c r="QT23" s="42" t="s">
        <v>500</v>
      </c>
      <c r="QU23" s="42" t="s">
        <v>501</v>
      </c>
      <c r="QV23" s="42" t="s">
        <v>502</v>
      </c>
      <c r="QW23" s="42" t="s">
        <v>503</v>
      </c>
      <c r="QX23" s="42" t="s">
        <v>504</v>
      </c>
      <c r="QY23" s="42" t="s">
        <v>505</v>
      </c>
      <c r="QZ23" s="42" t="s">
        <v>506</v>
      </c>
      <c r="RA23" s="42" t="s">
        <v>507</v>
      </c>
      <c r="RB23" s="42" t="s">
        <v>508</v>
      </c>
      <c r="RC23" s="42" t="s">
        <v>509</v>
      </c>
      <c r="RD23" s="42" t="s">
        <v>510</v>
      </c>
      <c r="RE23" s="42" t="s">
        <v>511</v>
      </c>
      <c r="RF23" s="42" t="s">
        <v>512</v>
      </c>
      <c r="RG23" s="42" t="s">
        <v>513</v>
      </c>
      <c r="RH23" s="42" t="s">
        <v>514</v>
      </c>
      <c r="RI23" s="42" t="s">
        <v>515</v>
      </c>
      <c r="RJ23" s="42" t="s">
        <v>516</v>
      </c>
      <c r="RK23" s="42" t="s">
        <v>517</v>
      </c>
      <c r="RL23" s="42" t="s">
        <v>518</v>
      </c>
      <c r="RM23" s="42" t="s">
        <v>519</v>
      </c>
      <c r="RN23" s="42" t="s">
        <v>520</v>
      </c>
      <c r="RO23" s="42" t="s">
        <v>521</v>
      </c>
      <c r="RP23" s="42" t="s">
        <v>522</v>
      </c>
      <c r="RQ23" s="42" t="s">
        <v>523</v>
      </c>
      <c r="RR23" s="42" t="s">
        <v>524</v>
      </c>
      <c r="RS23" s="42" t="s">
        <v>525</v>
      </c>
      <c r="RT23" s="42" t="s">
        <v>526</v>
      </c>
      <c r="RU23" s="42" t="s">
        <v>527</v>
      </c>
      <c r="RV23" s="42" t="s">
        <v>528</v>
      </c>
      <c r="RW23" s="42" t="s">
        <v>529</v>
      </c>
      <c r="RX23" s="42" t="s">
        <v>530</v>
      </c>
      <c r="RY23" s="42" t="s">
        <v>531</v>
      </c>
      <c r="RZ23" s="42" t="s">
        <v>532</v>
      </c>
      <c r="SA23" s="42" t="s">
        <v>533</v>
      </c>
      <c r="SB23" s="42" t="s">
        <v>534</v>
      </c>
      <c r="SC23" s="42" t="s">
        <v>535</v>
      </c>
      <c r="SD23" s="42" t="s">
        <v>536</v>
      </c>
      <c r="SE23" s="42" t="s">
        <v>537</v>
      </c>
      <c r="SF23" s="42" t="s">
        <v>538</v>
      </c>
      <c r="SG23" s="42" t="s">
        <v>539</v>
      </c>
      <c r="SH23" s="42" t="s">
        <v>540</v>
      </c>
      <c r="SI23" s="42" t="s">
        <v>541</v>
      </c>
      <c r="SJ23" s="42" t="s">
        <v>542</v>
      </c>
      <c r="SK23" s="42" t="s">
        <v>543</v>
      </c>
      <c r="SL23" s="42" t="s">
        <v>544</v>
      </c>
      <c r="SM23" s="42" t="s">
        <v>545</v>
      </c>
      <c r="SN23" s="42" t="s">
        <v>546</v>
      </c>
      <c r="SO23" s="42" t="s">
        <v>547</v>
      </c>
      <c r="SP23" s="42" t="s">
        <v>548</v>
      </c>
      <c r="SQ23" s="42" t="s">
        <v>549</v>
      </c>
      <c r="SR23" s="42" t="s">
        <v>550</v>
      </c>
      <c r="SS23" s="42" t="s">
        <v>551</v>
      </c>
      <c r="ST23" s="42" t="s">
        <v>552</v>
      </c>
      <c r="SU23" s="42" t="s">
        <v>553</v>
      </c>
      <c r="SV23" s="42" t="s">
        <v>554</v>
      </c>
      <c r="SW23" s="42" t="s">
        <v>555</v>
      </c>
      <c r="SX23" s="42" t="s">
        <v>556</v>
      </c>
      <c r="SY23" s="42" t="s">
        <v>557</v>
      </c>
      <c r="SZ23" s="42" t="s">
        <v>558</v>
      </c>
      <c r="TA23" s="42" t="s">
        <v>559</v>
      </c>
      <c r="TB23" s="42" t="s">
        <v>560</v>
      </c>
      <c r="TC23" s="42" t="s">
        <v>561</v>
      </c>
      <c r="TD23" s="42" t="s">
        <v>562</v>
      </c>
      <c r="TE23" s="42" t="s">
        <v>563</v>
      </c>
      <c r="TF23" s="42" t="s">
        <v>564</v>
      </c>
      <c r="TG23" s="42" t="s">
        <v>565</v>
      </c>
      <c r="TH23" s="42" t="s">
        <v>566</v>
      </c>
      <c r="TI23" s="42" t="s">
        <v>567</v>
      </c>
      <c r="TJ23" s="42" t="s">
        <v>568</v>
      </c>
      <c r="TK23" s="42" t="s">
        <v>569</v>
      </c>
      <c r="TL23" s="42" t="s">
        <v>570</v>
      </c>
      <c r="TM23" s="42" t="s">
        <v>571</v>
      </c>
      <c r="TN23" s="42" t="s">
        <v>572</v>
      </c>
      <c r="TO23" s="42" t="s">
        <v>573</v>
      </c>
      <c r="TP23" s="42" t="s">
        <v>574</v>
      </c>
      <c r="TQ23" s="42" t="s">
        <v>575</v>
      </c>
      <c r="TR23" s="42" t="s">
        <v>576</v>
      </c>
      <c r="TS23" s="42" t="s">
        <v>577</v>
      </c>
      <c r="TT23" s="42" t="s">
        <v>578</v>
      </c>
      <c r="TU23" s="42" t="s">
        <v>579</v>
      </c>
      <c r="TV23" s="42" t="s">
        <v>580</v>
      </c>
      <c r="TW23" s="42" t="s">
        <v>581</v>
      </c>
      <c r="TX23" s="42" t="s">
        <v>582</v>
      </c>
      <c r="TY23" s="42" t="s">
        <v>583</v>
      </c>
      <c r="TZ23" s="42" t="s">
        <v>584</v>
      </c>
      <c r="UA23" s="42" t="s">
        <v>585</v>
      </c>
      <c r="UB23" s="42" t="s">
        <v>586</v>
      </c>
      <c r="UC23" s="42" t="s">
        <v>587</v>
      </c>
      <c r="UD23" s="42" t="s">
        <v>588</v>
      </c>
      <c r="UE23" s="42" t="s">
        <v>589</v>
      </c>
      <c r="UF23" s="42" t="s">
        <v>590</v>
      </c>
      <c r="UG23" s="42" t="s">
        <v>591</v>
      </c>
      <c r="UH23" s="42" t="s">
        <v>592</v>
      </c>
      <c r="UI23" s="42" t="s">
        <v>593</v>
      </c>
      <c r="UJ23" s="42" t="s">
        <v>594</v>
      </c>
      <c r="UK23" s="42" t="s">
        <v>595</v>
      </c>
      <c r="UL23" s="42" t="s">
        <v>596</v>
      </c>
      <c r="UM23" s="42" t="s">
        <v>597</v>
      </c>
      <c r="UN23" s="42" t="s">
        <v>598</v>
      </c>
      <c r="UO23" s="42" t="s">
        <v>599</v>
      </c>
      <c r="UP23" s="42" t="s">
        <v>600</v>
      </c>
      <c r="UQ23" s="42" t="s">
        <v>601</v>
      </c>
      <c r="UR23" s="42" t="s">
        <v>602</v>
      </c>
      <c r="US23" s="42" t="s">
        <v>603</v>
      </c>
      <c r="UT23" s="42" t="s">
        <v>604</v>
      </c>
      <c r="UU23" s="42" t="s">
        <v>605</v>
      </c>
      <c r="UV23" s="42" t="s">
        <v>606</v>
      </c>
      <c r="UW23" s="42" t="s">
        <v>607</v>
      </c>
      <c r="UX23" s="42" t="s">
        <v>608</v>
      </c>
      <c r="UY23" s="42" t="s">
        <v>609</v>
      </c>
      <c r="UZ23" s="42" t="s">
        <v>610</v>
      </c>
      <c r="VA23" s="42" t="s">
        <v>611</v>
      </c>
      <c r="VB23" s="42" t="s">
        <v>612</v>
      </c>
      <c r="VC23" s="42" t="s">
        <v>613</v>
      </c>
      <c r="VD23" s="42" t="s">
        <v>614</v>
      </c>
      <c r="VE23" s="42" t="s">
        <v>615</v>
      </c>
      <c r="VF23" s="42" t="s">
        <v>616</v>
      </c>
      <c r="VG23" s="42" t="s">
        <v>617</v>
      </c>
      <c r="VH23" s="42" t="s">
        <v>618</v>
      </c>
      <c r="VI23" s="42" t="s">
        <v>619</v>
      </c>
      <c r="VJ23" s="42" t="s">
        <v>620</v>
      </c>
      <c r="VK23" s="42" t="s">
        <v>621</v>
      </c>
      <c r="VL23" s="42" t="s">
        <v>622</v>
      </c>
      <c r="VM23" s="42" t="s">
        <v>623</v>
      </c>
      <c r="VN23" s="42" t="s">
        <v>624</v>
      </c>
      <c r="VO23" s="42" t="s">
        <v>625</v>
      </c>
      <c r="VP23" s="42" t="s">
        <v>626</v>
      </c>
      <c r="VQ23" s="42" t="s">
        <v>627</v>
      </c>
      <c r="VR23" s="42" t="s">
        <v>628</v>
      </c>
      <c r="VS23" s="42" t="s">
        <v>629</v>
      </c>
      <c r="VT23" s="42" t="s">
        <v>630</v>
      </c>
      <c r="VU23" s="42" t="s">
        <v>631</v>
      </c>
      <c r="VV23" s="42" t="s">
        <v>632</v>
      </c>
      <c r="VW23" s="42" t="s">
        <v>633</v>
      </c>
      <c r="VX23" s="42" t="s">
        <v>634</v>
      </c>
      <c r="VY23" s="42" t="s">
        <v>635</v>
      </c>
      <c r="VZ23" s="42" t="s">
        <v>636</v>
      </c>
      <c r="WA23" s="42" t="s">
        <v>637</v>
      </c>
      <c r="WB23" s="42" t="s">
        <v>638</v>
      </c>
      <c r="WC23" s="42" t="s">
        <v>639</v>
      </c>
      <c r="WD23" s="42" t="s">
        <v>640</v>
      </c>
      <c r="WE23" s="42" t="s">
        <v>641</v>
      </c>
      <c r="WF23" s="42" t="s">
        <v>642</v>
      </c>
      <c r="WG23" s="42" t="s">
        <v>643</v>
      </c>
      <c r="WH23" s="42" t="s">
        <v>644</v>
      </c>
      <c r="WI23" s="42" t="s">
        <v>645</v>
      </c>
      <c r="WJ23" s="42" t="s">
        <v>646</v>
      </c>
      <c r="WK23" s="42" t="s">
        <v>647</v>
      </c>
      <c r="WL23" s="42" t="s">
        <v>648</v>
      </c>
      <c r="WM23" s="42" t="s">
        <v>649</v>
      </c>
      <c r="WN23" s="42" t="s">
        <v>650</v>
      </c>
      <c r="WO23" s="42" t="s">
        <v>651</v>
      </c>
      <c r="WP23" s="42" t="s">
        <v>652</v>
      </c>
      <c r="WQ23" s="42" t="s">
        <v>653</v>
      </c>
      <c r="WR23" s="42" t="s">
        <v>654</v>
      </c>
      <c r="WS23" s="42" t="s">
        <v>655</v>
      </c>
      <c r="WT23" s="42" t="s">
        <v>656</v>
      </c>
      <c r="WU23" s="42" t="s">
        <v>657</v>
      </c>
      <c r="WV23" s="42" t="s">
        <v>658</v>
      </c>
      <c r="WW23" s="42" t="s">
        <v>659</v>
      </c>
      <c r="WX23" s="42" t="s">
        <v>660</v>
      </c>
      <c r="WY23" s="42" t="s">
        <v>661</v>
      </c>
      <c r="WZ23" s="42" t="s">
        <v>662</v>
      </c>
      <c r="XA23" s="42" t="s">
        <v>663</v>
      </c>
      <c r="XB23" s="42" t="s">
        <v>664</v>
      </c>
      <c r="XC23" s="42" t="s">
        <v>665</v>
      </c>
      <c r="XD23" s="42" t="s">
        <v>666</v>
      </c>
      <c r="XE23" s="42" t="s">
        <v>667</v>
      </c>
      <c r="XF23" s="42" t="s">
        <v>668</v>
      </c>
      <c r="XG23" s="42" t="s">
        <v>669</v>
      </c>
      <c r="XH23" s="42" t="s">
        <v>670</v>
      </c>
      <c r="XI23" s="42" t="s">
        <v>671</v>
      </c>
      <c r="XJ23" s="42" t="s">
        <v>672</v>
      </c>
      <c r="XK23" s="42" t="s">
        <v>673</v>
      </c>
      <c r="XL23" s="42" t="s">
        <v>674</v>
      </c>
      <c r="XM23" s="42" t="s">
        <v>675</v>
      </c>
      <c r="XN23" s="42" t="s">
        <v>676</v>
      </c>
      <c r="XO23" s="42" t="s">
        <v>677</v>
      </c>
      <c r="XP23" s="42" t="s">
        <v>678</v>
      </c>
      <c r="XQ23" s="42" t="s">
        <v>679</v>
      </c>
      <c r="XR23" s="42" t="s">
        <v>680</v>
      </c>
      <c r="XS23" s="42" t="s">
        <v>681</v>
      </c>
      <c r="XT23" s="42" t="s">
        <v>682</v>
      </c>
      <c r="XU23" s="42" t="s">
        <v>683</v>
      </c>
      <c r="XV23" s="42" t="s">
        <v>684</v>
      </c>
      <c r="XW23" s="42" t="s">
        <v>685</v>
      </c>
      <c r="XX23" s="42" t="s">
        <v>686</v>
      </c>
      <c r="XY23" s="42" t="s">
        <v>687</v>
      </c>
      <c r="XZ23" s="42" t="s">
        <v>688</v>
      </c>
      <c r="YA23" s="42" t="s">
        <v>689</v>
      </c>
      <c r="YB23" s="42" t="s">
        <v>690</v>
      </c>
      <c r="YC23" s="42" t="s">
        <v>691</v>
      </c>
      <c r="YD23" s="42" t="s">
        <v>692</v>
      </c>
      <c r="YE23" s="42" t="s">
        <v>693</v>
      </c>
      <c r="YF23" s="42" t="s">
        <v>694</v>
      </c>
      <c r="YG23" s="42" t="s">
        <v>695</v>
      </c>
      <c r="YH23" s="42" t="s">
        <v>696</v>
      </c>
      <c r="YI23" s="42" t="s">
        <v>697</v>
      </c>
      <c r="YJ23" s="42" t="s">
        <v>698</v>
      </c>
      <c r="YK23" s="42" t="s">
        <v>699</v>
      </c>
      <c r="YL23" s="42" t="s">
        <v>700</v>
      </c>
      <c r="YM23" s="42" t="s">
        <v>701</v>
      </c>
      <c r="YN23" s="42" t="s">
        <v>702</v>
      </c>
      <c r="YO23" s="42" t="s">
        <v>703</v>
      </c>
      <c r="YP23" s="42" t="s">
        <v>704</v>
      </c>
      <c r="YQ23" s="42" t="s">
        <v>705</v>
      </c>
      <c r="YR23" s="42" t="s">
        <v>706</v>
      </c>
      <c r="YS23" s="42" t="s">
        <v>707</v>
      </c>
      <c r="YT23" s="42" t="s">
        <v>708</v>
      </c>
      <c r="YU23" s="42" t="s">
        <v>709</v>
      </c>
      <c r="YV23" s="42" t="s">
        <v>710</v>
      </c>
      <c r="YW23" s="42" t="s">
        <v>711</v>
      </c>
      <c r="YX23" s="42" t="s">
        <v>712</v>
      </c>
      <c r="YY23" s="42" t="s">
        <v>713</v>
      </c>
      <c r="YZ23" s="42" t="s">
        <v>714</v>
      </c>
      <c r="ZA23" s="42" t="s">
        <v>715</v>
      </c>
      <c r="ZB23" s="42" t="s">
        <v>716</v>
      </c>
      <c r="ZC23" s="42" t="s">
        <v>717</v>
      </c>
      <c r="ZD23" s="42" t="s">
        <v>718</v>
      </c>
    </row>
    <row r="24" spans="1:680" s="8" customFormat="1" ht="15.75" customHeight="1" x14ac:dyDescent="0.25">
      <c r="A24" s="14" t="s">
        <v>12</v>
      </c>
      <c r="B24" s="15">
        <f>IF($B$19&lt;(70%*$B$14),"",98.25%*$B$19)</f>
        <v>98.25</v>
      </c>
      <c r="C24" s="66">
        <f>J26</f>
        <v>2.4E-2</v>
      </c>
      <c r="D24" s="75">
        <f>B24*$J52</f>
        <v>0</v>
      </c>
      <c r="E24" s="70">
        <v>0</v>
      </c>
      <c r="F24" s="140"/>
      <c r="G24" s="98">
        <f t="shared" si="0"/>
        <v>2.3580000000000001</v>
      </c>
      <c r="I24" s="50" t="s">
        <v>4</v>
      </c>
      <c r="J24" s="122">
        <v>5.0000000000000001E-3</v>
      </c>
      <c r="K24" s="123">
        <f t="shared" ref="K24" si="1">IF(J24-$J$20&lt;0,0,ROUND(J24-$J$20,4))</f>
        <v>4.8999999999999998E-3</v>
      </c>
      <c r="L24" s="123">
        <f>IF(K24-$J$20&lt;0,0,ROUND(K24-$J$20,4))</f>
        <v>4.7999999999999996E-3</v>
      </c>
      <c r="M24" s="123">
        <f t="shared" ref="M24:BX24" si="2">IF(L24-$J$20&lt;0,0,ROUND(L24-$J$20,4))</f>
        <v>4.7000000000000002E-3</v>
      </c>
      <c r="N24" s="123">
        <f t="shared" si="2"/>
        <v>4.5999999999999999E-3</v>
      </c>
      <c r="O24" s="123">
        <f t="shared" si="2"/>
        <v>4.4999999999999997E-3</v>
      </c>
      <c r="P24" s="123">
        <f t="shared" si="2"/>
        <v>4.4000000000000003E-3</v>
      </c>
      <c r="Q24" s="123">
        <f t="shared" si="2"/>
        <v>4.3E-3</v>
      </c>
      <c r="R24" s="123">
        <f t="shared" si="2"/>
        <v>4.1999999999999997E-3</v>
      </c>
      <c r="S24" s="123">
        <f t="shared" si="2"/>
        <v>4.1000000000000003E-3</v>
      </c>
      <c r="T24" s="123">
        <f t="shared" si="2"/>
        <v>4.0000000000000001E-3</v>
      </c>
      <c r="U24" s="123">
        <f t="shared" si="2"/>
        <v>3.8999999999999998E-3</v>
      </c>
      <c r="V24" s="123">
        <f t="shared" si="2"/>
        <v>3.8E-3</v>
      </c>
      <c r="W24" s="123">
        <f t="shared" si="2"/>
        <v>3.7000000000000002E-3</v>
      </c>
      <c r="X24" s="123">
        <f t="shared" si="2"/>
        <v>3.5999999999999999E-3</v>
      </c>
      <c r="Y24" s="123">
        <f t="shared" si="2"/>
        <v>3.5000000000000001E-3</v>
      </c>
      <c r="Z24" s="123">
        <f t="shared" si="2"/>
        <v>3.3999999999999998E-3</v>
      </c>
      <c r="AA24" s="123">
        <f t="shared" si="2"/>
        <v>3.3E-3</v>
      </c>
      <c r="AB24" s="123">
        <f t="shared" si="2"/>
        <v>3.2000000000000002E-3</v>
      </c>
      <c r="AC24" s="123">
        <f t="shared" si="2"/>
        <v>3.0999999999999999E-3</v>
      </c>
      <c r="AD24" s="123">
        <f t="shared" si="2"/>
        <v>3.0000000000000001E-3</v>
      </c>
      <c r="AE24" s="123">
        <f t="shared" si="2"/>
        <v>2.8999999999999998E-3</v>
      </c>
      <c r="AF24" s="123">
        <f t="shared" si="2"/>
        <v>2.8E-3</v>
      </c>
      <c r="AG24" s="123">
        <f t="shared" si="2"/>
        <v>2.7000000000000001E-3</v>
      </c>
      <c r="AH24" s="123">
        <f t="shared" si="2"/>
        <v>2.5999999999999999E-3</v>
      </c>
      <c r="AI24" s="123">
        <f t="shared" si="2"/>
        <v>2.5000000000000001E-3</v>
      </c>
      <c r="AJ24" s="123">
        <f t="shared" si="2"/>
        <v>2.3999999999999998E-3</v>
      </c>
      <c r="AK24" s="123">
        <f t="shared" si="2"/>
        <v>2.3E-3</v>
      </c>
      <c r="AL24" s="123">
        <f t="shared" si="2"/>
        <v>2.2000000000000001E-3</v>
      </c>
      <c r="AM24" s="123">
        <f t="shared" si="2"/>
        <v>2.0999999999999999E-3</v>
      </c>
      <c r="AN24" s="123">
        <f t="shared" si="2"/>
        <v>2E-3</v>
      </c>
      <c r="AO24" s="123">
        <f t="shared" si="2"/>
        <v>1.9E-3</v>
      </c>
      <c r="AP24" s="123">
        <f t="shared" si="2"/>
        <v>1.8E-3</v>
      </c>
      <c r="AQ24" s="123">
        <f t="shared" si="2"/>
        <v>1.6999999999999999E-3</v>
      </c>
      <c r="AR24" s="123">
        <f t="shared" si="2"/>
        <v>1.6000000000000001E-3</v>
      </c>
      <c r="AS24" s="123">
        <f t="shared" si="2"/>
        <v>1.5E-3</v>
      </c>
      <c r="AT24" s="123">
        <f t="shared" si="2"/>
        <v>1.4E-3</v>
      </c>
      <c r="AU24" s="123">
        <f t="shared" si="2"/>
        <v>1.2999999999999999E-3</v>
      </c>
      <c r="AV24" s="123">
        <f t="shared" si="2"/>
        <v>1.1999999999999999E-3</v>
      </c>
      <c r="AW24" s="123">
        <f t="shared" si="2"/>
        <v>1.1000000000000001E-3</v>
      </c>
      <c r="AX24" s="123">
        <f t="shared" si="2"/>
        <v>1E-3</v>
      </c>
      <c r="AY24" s="123">
        <f t="shared" si="2"/>
        <v>8.9999999999999998E-4</v>
      </c>
      <c r="AZ24" s="123">
        <f t="shared" si="2"/>
        <v>8.0000000000000004E-4</v>
      </c>
      <c r="BA24" s="123">
        <f t="shared" si="2"/>
        <v>6.9999999999999999E-4</v>
      </c>
      <c r="BB24" s="123">
        <f t="shared" si="2"/>
        <v>5.9999999999999995E-4</v>
      </c>
      <c r="BC24" s="123">
        <f t="shared" si="2"/>
        <v>5.0000000000000001E-4</v>
      </c>
      <c r="BD24" s="123">
        <f t="shared" si="2"/>
        <v>4.0000000000000002E-4</v>
      </c>
      <c r="BE24" s="123">
        <f t="shared" si="2"/>
        <v>2.9999999999999997E-4</v>
      </c>
      <c r="BF24" s="123">
        <f t="shared" si="2"/>
        <v>2.0000000000000001E-4</v>
      </c>
      <c r="BG24" s="123">
        <f t="shared" si="2"/>
        <v>1E-4</v>
      </c>
      <c r="BH24" s="123">
        <f t="shared" si="2"/>
        <v>0</v>
      </c>
      <c r="BI24" s="123">
        <f t="shared" si="2"/>
        <v>0</v>
      </c>
      <c r="BJ24" s="124">
        <f t="shared" si="2"/>
        <v>0</v>
      </c>
      <c r="BK24" s="124">
        <f t="shared" si="2"/>
        <v>0</v>
      </c>
      <c r="BL24" s="124">
        <f t="shared" si="2"/>
        <v>0</v>
      </c>
      <c r="BM24" s="124">
        <f t="shared" si="2"/>
        <v>0</v>
      </c>
      <c r="BN24" s="124">
        <f t="shared" si="2"/>
        <v>0</v>
      </c>
      <c r="BO24" s="124">
        <f t="shared" si="2"/>
        <v>0</v>
      </c>
      <c r="BP24" s="124">
        <f t="shared" si="2"/>
        <v>0</v>
      </c>
      <c r="BQ24" s="124">
        <f t="shared" si="2"/>
        <v>0</v>
      </c>
      <c r="BR24" s="124">
        <f t="shared" si="2"/>
        <v>0</v>
      </c>
      <c r="BS24" s="124">
        <f t="shared" si="2"/>
        <v>0</v>
      </c>
      <c r="BT24" s="124">
        <f t="shared" si="2"/>
        <v>0</v>
      </c>
      <c r="BU24" s="124">
        <f t="shared" si="2"/>
        <v>0</v>
      </c>
      <c r="BV24" s="124">
        <f t="shared" si="2"/>
        <v>0</v>
      </c>
      <c r="BW24" s="124">
        <f t="shared" si="2"/>
        <v>0</v>
      </c>
      <c r="BX24" s="124">
        <f t="shared" si="2"/>
        <v>0</v>
      </c>
      <c r="BY24" s="124">
        <f t="shared" ref="BY24:EJ24" si="3">IF(BX24-$J$20&lt;0,0,ROUND(BX24-$J$20,4))</f>
        <v>0</v>
      </c>
      <c r="BZ24" s="124">
        <f t="shared" si="3"/>
        <v>0</v>
      </c>
      <c r="CA24" s="124">
        <f t="shared" si="3"/>
        <v>0</v>
      </c>
      <c r="CB24" s="124">
        <f t="shared" si="3"/>
        <v>0</v>
      </c>
      <c r="CC24" s="124">
        <f t="shared" si="3"/>
        <v>0</v>
      </c>
      <c r="CD24" s="124">
        <f t="shared" si="3"/>
        <v>0</v>
      </c>
      <c r="CE24" s="124">
        <f t="shared" si="3"/>
        <v>0</v>
      </c>
      <c r="CF24" s="124">
        <f t="shared" si="3"/>
        <v>0</v>
      </c>
      <c r="CG24" s="124">
        <f t="shared" si="3"/>
        <v>0</v>
      </c>
      <c r="CH24" s="124">
        <f t="shared" si="3"/>
        <v>0</v>
      </c>
      <c r="CI24" s="124">
        <f t="shared" si="3"/>
        <v>0</v>
      </c>
      <c r="CJ24" s="124">
        <f t="shared" si="3"/>
        <v>0</v>
      </c>
      <c r="CK24" s="124">
        <f t="shared" si="3"/>
        <v>0</v>
      </c>
      <c r="CL24" s="124">
        <f t="shared" si="3"/>
        <v>0</v>
      </c>
      <c r="CM24" s="124">
        <f t="shared" si="3"/>
        <v>0</v>
      </c>
      <c r="CN24" s="124">
        <f t="shared" si="3"/>
        <v>0</v>
      </c>
      <c r="CO24" s="124">
        <f t="shared" si="3"/>
        <v>0</v>
      </c>
      <c r="CP24" s="124">
        <f t="shared" si="3"/>
        <v>0</v>
      </c>
      <c r="CQ24" s="124">
        <f t="shared" si="3"/>
        <v>0</v>
      </c>
      <c r="CR24" s="124">
        <f t="shared" si="3"/>
        <v>0</v>
      </c>
      <c r="CS24" s="124">
        <f t="shared" si="3"/>
        <v>0</v>
      </c>
      <c r="CT24" s="124">
        <f t="shared" si="3"/>
        <v>0</v>
      </c>
      <c r="CU24" s="124">
        <f t="shared" si="3"/>
        <v>0</v>
      </c>
      <c r="CV24" s="124">
        <f t="shared" si="3"/>
        <v>0</v>
      </c>
      <c r="CW24" s="124">
        <f t="shared" si="3"/>
        <v>0</v>
      </c>
      <c r="CX24" s="124">
        <f t="shared" si="3"/>
        <v>0</v>
      </c>
      <c r="CY24" s="124">
        <f t="shared" si="3"/>
        <v>0</v>
      </c>
      <c r="CZ24" s="124">
        <f t="shared" si="3"/>
        <v>0</v>
      </c>
      <c r="DA24" s="124">
        <f t="shared" si="3"/>
        <v>0</v>
      </c>
      <c r="DB24" s="124">
        <f t="shared" si="3"/>
        <v>0</v>
      </c>
      <c r="DC24" s="124">
        <f t="shared" si="3"/>
        <v>0</v>
      </c>
      <c r="DD24" s="124">
        <f t="shared" si="3"/>
        <v>0</v>
      </c>
      <c r="DE24" s="124">
        <f t="shared" si="3"/>
        <v>0</v>
      </c>
      <c r="DF24" s="124">
        <f t="shared" si="3"/>
        <v>0</v>
      </c>
      <c r="DG24" s="124">
        <f t="shared" si="3"/>
        <v>0</v>
      </c>
      <c r="DH24" s="124">
        <f t="shared" si="3"/>
        <v>0</v>
      </c>
      <c r="DI24" s="124">
        <f t="shared" si="3"/>
        <v>0</v>
      </c>
      <c r="DJ24" s="124">
        <f t="shared" si="3"/>
        <v>0</v>
      </c>
      <c r="DK24" s="124">
        <f t="shared" si="3"/>
        <v>0</v>
      </c>
      <c r="DL24" s="124">
        <f t="shared" si="3"/>
        <v>0</v>
      </c>
      <c r="DM24" s="124">
        <f t="shared" si="3"/>
        <v>0</v>
      </c>
      <c r="DN24" s="124">
        <f t="shared" si="3"/>
        <v>0</v>
      </c>
      <c r="DO24" s="124">
        <f t="shared" si="3"/>
        <v>0</v>
      </c>
      <c r="DP24" s="124">
        <f t="shared" si="3"/>
        <v>0</v>
      </c>
      <c r="DQ24" s="124">
        <f t="shared" si="3"/>
        <v>0</v>
      </c>
      <c r="DR24" s="124">
        <f t="shared" si="3"/>
        <v>0</v>
      </c>
      <c r="DS24" s="124">
        <f t="shared" si="3"/>
        <v>0</v>
      </c>
      <c r="DT24" s="124">
        <f t="shared" si="3"/>
        <v>0</v>
      </c>
      <c r="DU24" s="124">
        <f t="shared" si="3"/>
        <v>0</v>
      </c>
      <c r="DV24" s="124">
        <f t="shared" si="3"/>
        <v>0</v>
      </c>
      <c r="DW24" s="124">
        <f t="shared" si="3"/>
        <v>0</v>
      </c>
      <c r="DX24" s="124">
        <f t="shared" si="3"/>
        <v>0</v>
      </c>
      <c r="DY24" s="124">
        <f t="shared" si="3"/>
        <v>0</v>
      </c>
      <c r="DZ24" s="124">
        <f t="shared" si="3"/>
        <v>0</v>
      </c>
      <c r="EA24" s="124">
        <f t="shared" si="3"/>
        <v>0</v>
      </c>
      <c r="EB24" s="124">
        <f t="shared" si="3"/>
        <v>0</v>
      </c>
      <c r="EC24" s="124">
        <f t="shared" si="3"/>
        <v>0</v>
      </c>
      <c r="ED24" s="124">
        <f t="shared" si="3"/>
        <v>0</v>
      </c>
      <c r="EE24" s="124">
        <f t="shared" si="3"/>
        <v>0</v>
      </c>
      <c r="EF24" s="124">
        <f t="shared" si="3"/>
        <v>0</v>
      </c>
      <c r="EG24" s="124">
        <f t="shared" si="3"/>
        <v>0</v>
      </c>
      <c r="EH24" s="124">
        <f t="shared" si="3"/>
        <v>0</v>
      </c>
      <c r="EI24" s="124">
        <f t="shared" si="3"/>
        <v>0</v>
      </c>
      <c r="EJ24" s="124">
        <f t="shared" si="3"/>
        <v>0</v>
      </c>
      <c r="EK24" s="124">
        <f t="shared" ref="EK24:GV24" si="4">IF(EJ24-$J$20&lt;0,0,ROUND(EJ24-$J$20,4))</f>
        <v>0</v>
      </c>
      <c r="EL24" s="124">
        <f t="shared" si="4"/>
        <v>0</v>
      </c>
      <c r="EM24" s="124">
        <f t="shared" si="4"/>
        <v>0</v>
      </c>
      <c r="EN24" s="124">
        <f t="shared" si="4"/>
        <v>0</v>
      </c>
      <c r="EO24" s="124">
        <f t="shared" si="4"/>
        <v>0</v>
      </c>
      <c r="EP24" s="124">
        <f t="shared" si="4"/>
        <v>0</v>
      </c>
      <c r="EQ24" s="124">
        <f t="shared" si="4"/>
        <v>0</v>
      </c>
      <c r="ER24" s="124">
        <f t="shared" si="4"/>
        <v>0</v>
      </c>
      <c r="ES24" s="124">
        <f t="shared" si="4"/>
        <v>0</v>
      </c>
      <c r="ET24" s="124">
        <f t="shared" si="4"/>
        <v>0</v>
      </c>
      <c r="EU24" s="124">
        <f t="shared" si="4"/>
        <v>0</v>
      </c>
      <c r="EV24" s="124">
        <f t="shared" si="4"/>
        <v>0</v>
      </c>
      <c r="EW24" s="124">
        <f t="shared" si="4"/>
        <v>0</v>
      </c>
      <c r="EX24" s="124">
        <f t="shared" si="4"/>
        <v>0</v>
      </c>
      <c r="EY24" s="124">
        <f t="shared" si="4"/>
        <v>0</v>
      </c>
      <c r="EZ24" s="124">
        <f t="shared" si="4"/>
        <v>0</v>
      </c>
      <c r="FA24" s="124">
        <f t="shared" si="4"/>
        <v>0</v>
      </c>
      <c r="FB24" s="124">
        <f t="shared" si="4"/>
        <v>0</v>
      </c>
      <c r="FC24" s="124">
        <f t="shared" si="4"/>
        <v>0</v>
      </c>
      <c r="FD24" s="124">
        <f t="shared" si="4"/>
        <v>0</v>
      </c>
      <c r="FE24" s="124">
        <f t="shared" si="4"/>
        <v>0</v>
      </c>
      <c r="FF24" s="124">
        <f t="shared" si="4"/>
        <v>0</v>
      </c>
      <c r="FG24" s="124">
        <f t="shared" si="4"/>
        <v>0</v>
      </c>
      <c r="FH24" s="124">
        <f t="shared" si="4"/>
        <v>0</v>
      </c>
      <c r="FI24" s="124">
        <f t="shared" si="4"/>
        <v>0</v>
      </c>
      <c r="FJ24" s="124">
        <f t="shared" si="4"/>
        <v>0</v>
      </c>
      <c r="FK24" s="124">
        <f t="shared" si="4"/>
        <v>0</v>
      </c>
      <c r="FL24" s="124">
        <f t="shared" si="4"/>
        <v>0</v>
      </c>
      <c r="FM24" s="124">
        <f t="shared" si="4"/>
        <v>0</v>
      </c>
      <c r="FN24" s="124">
        <f t="shared" si="4"/>
        <v>0</v>
      </c>
      <c r="FO24" s="124">
        <f t="shared" si="4"/>
        <v>0</v>
      </c>
      <c r="FP24" s="124">
        <f t="shared" si="4"/>
        <v>0</v>
      </c>
      <c r="FQ24" s="124">
        <f t="shared" si="4"/>
        <v>0</v>
      </c>
      <c r="FR24" s="124">
        <f t="shared" si="4"/>
        <v>0</v>
      </c>
      <c r="FS24" s="124">
        <f t="shared" si="4"/>
        <v>0</v>
      </c>
      <c r="FT24" s="124">
        <f t="shared" si="4"/>
        <v>0</v>
      </c>
      <c r="FU24" s="124">
        <f t="shared" si="4"/>
        <v>0</v>
      </c>
      <c r="FV24" s="124">
        <f t="shared" si="4"/>
        <v>0</v>
      </c>
      <c r="FW24" s="124">
        <f t="shared" si="4"/>
        <v>0</v>
      </c>
      <c r="FX24" s="124">
        <f t="shared" si="4"/>
        <v>0</v>
      </c>
      <c r="FY24" s="124">
        <f t="shared" si="4"/>
        <v>0</v>
      </c>
      <c r="FZ24" s="124">
        <f t="shared" si="4"/>
        <v>0</v>
      </c>
      <c r="GA24" s="124">
        <f t="shared" si="4"/>
        <v>0</v>
      </c>
      <c r="GB24" s="124">
        <f t="shared" si="4"/>
        <v>0</v>
      </c>
      <c r="GC24" s="124">
        <f t="shared" si="4"/>
        <v>0</v>
      </c>
      <c r="GD24" s="124">
        <f t="shared" si="4"/>
        <v>0</v>
      </c>
      <c r="GE24" s="124">
        <f t="shared" si="4"/>
        <v>0</v>
      </c>
      <c r="GF24" s="124">
        <f t="shared" si="4"/>
        <v>0</v>
      </c>
      <c r="GG24" s="124">
        <f t="shared" si="4"/>
        <v>0</v>
      </c>
      <c r="GH24" s="124">
        <f t="shared" si="4"/>
        <v>0</v>
      </c>
      <c r="GI24" s="124">
        <f t="shared" si="4"/>
        <v>0</v>
      </c>
      <c r="GJ24" s="124">
        <f t="shared" si="4"/>
        <v>0</v>
      </c>
      <c r="GK24" s="124">
        <f t="shared" si="4"/>
        <v>0</v>
      </c>
      <c r="GL24" s="124">
        <f t="shared" si="4"/>
        <v>0</v>
      </c>
      <c r="GM24" s="124">
        <f t="shared" si="4"/>
        <v>0</v>
      </c>
      <c r="GN24" s="124">
        <f t="shared" si="4"/>
        <v>0</v>
      </c>
      <c r="GO24" s="124">
        <f t="shared" si="4"/>
        <v>0</v>
      </c>
      <c r="GP24" s="124">
        <f t="shared" si="4"/>
        <v>0</v>
      </c>
      <c r="GQ24" s="124">
        <f t="shared" si="4"/>
        <v>0</v>
      </c>
      <c r="GR24" s="124">
        <f t="shared" si="4"/>
        <v>0</v>
      </c>
      <c r="GS24" s="124">
        <f t="shared" si="4"/>
        <v>0</v>
      </c>
      <c r="GT24" s="124">
        <f t="shared" si="4"/>
        <v>0</v>
      </c>
      <c r="GU24" s="124">
        <f t="shared" si="4"/>
        <v>0</v>
      </c>
      <c r="GV24" s="124">
        <f t="shared" si="4"/>
        <v>0</v>
      </c>
      <c r="GW24" s="124">
        <f t="shared" ref="GW24:JH24" si="5">IF(GV24-$J$20&lt;0,0,ROUND(GV24-$J$20,4))</f>
        <v>0</v>
      </c>
      <c r="GX24" s="124">
        <f t="shared" si="5"/>
        <v>0</v>
      </c>
      <c r="GY24" s="124">
        <f t="shared" si="5"/>
        <v>0</v>
      </c>
      <c r="GZ24" s="124">
        <f t="shared" si="5"/>
        <v>0</v>
      </c>
      <c r="HA24" s="124">
        <f t="shared" si="5"/>
        <v>0</v>
      </c>
      <c r="HB24" s="124">
        <f t="shared" si="5"/>
        <v>0</v>
      </c>
      <c r="HC24" s="124">
        <f t="shared" si="5"/>
        <v>0</v>
      </c>
      <c r="HD24" s="124">
        <f t="shared" si="5"/>
        <v>0</v>
      </c>
      <c r="HE24" s="124">
        <f t="shared" si="5"/>
        <v>0</v>
      </c>
      <c r="HF24" s="124">
        <f t="shared" si="5"/>
        <v>0</v>
      </c>
      <c r="HG24" s="124">
        <f t="shared" si="5"/>
        <v>0</v>
      </c>
      <c r="HH24" s="124">
        <f t="shared" si="5"/>
        <v>0</v>
      </c>
      <c r="HI24" s="124">
        <f t="shared" si="5"/>
        <v>0</v>
      </c>
      <c r="HJ24" s="124">
        <f t="shared" si="5"/>
        <v>0</v>
      </c>
      <c r="HK24" s="124">
        <f t="shared" si="5"/>
        <v>0</v>
      </c>
      <c r="HL24" s="124">
        <f t="shared" si="5"/>
        <v>0</v>
      </c>
      <c r="HM24" s="124">
        <f t="shared" si="5"/>
        <v>0</v>
      </c>
      <c r="HN24" s="124">
        <f t="shared" si="5"/>
        <v>0</v>
      </c>
      <c r="HO24" s="124">
        <f t="shared" si="5"/>
        <v>0</v>
      </c>
      <c r="HP24" s="124">
        <f t="shared" si="5"/>
        <v>0</v>
      </c>
      <c r="HQ24" s="124">
        <f t="shared" si="5"/>
        <v>0</v>
      </c>
      <c r="HR24" s="124">
        <f t="shared" si="5"/>
        <v>0</v>
      </c>
      <c r="HS24" s="124">
        <f t="shared" si="5"/>
        <v>0</v>
      </c>
      <c r="HT24" s="124">
        <f t="shared" si="5"/>
        <v>0</v>
      </c>
      <c r="HU24" s="124">
        <f t="shared" si="5"/>
        <v>0</v>
      </c>
      <c r="HV24" s="124">
        <f t="shared" si="5"/>
        <v>0</v>
      </c>
      <c r="HW24" s="124">
        <f t="shared" si="5"/>
        <v>0</v>
      </c>
      <c r="HX24" s="124">
        <f t="shared" si="5"/>
        <v>0</v>
      </c>
      <c r="HY24" s="124">
        <f t="shared" si="5"/>
        <v>0</v>
      </c>
      <c r="HZ24" s="124">
        <f t="shared" si="5"/>
        <v>0</v>
      </c>
      <c r="IA24" s="124">
        <f t="shared" si="5"/>
        <v>0</v>
      </c>
      <c r="IB24" s="124">
        <f t="shared" si="5"/>
        <v>0</v>
      </c>
      <c r="IC24" s="124">
        <f t="shared" si="5"/>
        <v>0</v>
      </c>
      <c r="ID24" s="124">
        <f t="shared" si="5"/>
        <v>0</v>
      </c>
      <c r="IE24" s="124">
        <f t="shared" si="5"/>
        <v>0</v>
      </c>
      <c r="IF24" s="124">
        <f t="shared" si="5"/>
        <v>0</v>
      </c>
      <c r="IG24" s="124">
        <f t="shared" si="5"/>
        <v>0</v>
      </c>
      <c r="IH24" s="124">
        <f t="shared" si="5"/>
        <v>0</v>
      </c>
      <c r="II24" s="124">
        <f t="shared" si="5"/>
        <v>0</v>
      </c>
      <c r="IJ24" s="124">
        <f t="shared" si="5"/>
        <v>0</v>
      </c>
      <c r="IK24" s="124">
        <f t="shared" si="5"/>
        <v>0</v>
      </c>
      <c r="IL24" s="124">
        <f t="shared" si="5"/>
        <v>0</v>
      </c>
      <c r="IM24" s="124">
        <f t="shared" si="5"/>
        <v>0</v>
      </c>
      <c r="IN24" s="124">
        <f t="shared" si="5"/>
        <v>0</v>
      </c>
      <c r="IO24" s="124">
        <f t="shared" si="5"/>
        <v>0</v>
      </c>
      <c r="IP24" s="124">
        <f t="shared" si="5"/>
        <v>0</v>
      </c>
      <c r="IQ24" s="124">
        <f t="shared" si="5"/>
        <v>0</v>
      </c>
      <c r="IR24" s="124">
        <f t="shared" si="5"/>
        <v>0</v>
      </c>
      <c r="IS24" s="124">
        <f t="shared" si="5"/>
        <v>0</v>
      </c>
      <c r="IT24" s="124">
        <f t="shared" si="5"/>
        <v>0</v>
      </c>
      <c r="IU24" s="124">
        <f t="shared" si="5"/>
        <v>0</v>
      </c>
      <c r="IV24" s="124">
        <f t="shared" si="5"/>
        <v>0</v>
      </c>
      <c r="IW24" s="124">
        <f t="shared" si="5"/>
        <v>0</v>
      </c>
      <c r="IX24" s="124">
        <f t="shared" si="5"/>
        <v>0</v>
      </c>
      <c r="IY24" s="124">
        <f t="shared" si="5"/>
        <v>0</v>
      </c>
      <c r="IZ24" s="124">
        <f t="shared" si="5"/>
        <v>0</v>
      </c>
      <c r="JA24" s="124">
        <f t="shared" si="5"/>
        <v>0</v>
      </c>
      <c r="JB24" s="124">
        <f t="shared" si="5"/>
        <v>0</v>
      </c>
      <c r="JC24" s="124">
        <f t="shared" si="5"/>
        <v>0</v>
      </c>
      <c r="JD24" s="124">
        <f t="shared" si="5"/>
        <v>0</v>
      </c>
      <c r="JE24" s="124">
        <f t="shared" si="5"/>
        <v>0</v>
      </c>
      <c r="JF24" s="124">
        <f t="shared" si="5"/>
        <v>0</v>
      </c>
      <c r="JG24" s="124">
        <f t="shared" si="5"/>
        <v>0</v>
      </c>
      <c r="JH24" s="124">
        <f t="shared" si="5"/>
        <v>0</v>
      </c>
      <c r="JI24" s="124">
        <f t="shared" ref="JI24:LT24" si="6">IF(JH24-$J$20&lt;0,0,ROUND(JH24-$J$20,4))</f>
        <v>0</v>
      </c>
      <c r="JJ24" s="124">
        <f t="shared" si="6"/>
        <v>0</v>
      </c>
      <c r="JK24" s="124">
        <f t="shared" si="6"/>
        <v>0</v>
      </c>
      <c r="JL24" s="124">
        <f t="shared" si="6"/>
        <v>0</v>
      </c>
      <c r="JM24" s="124">
        <f t="shared" si="6"/>
        <v>0</v>
      </c>
      <c r="JN24" s="124">
        <f t="shared" si="6"/>
        <v>0</v>
      </c>
      <c r="JO24" s="124">
        <f t="shared" si="6"/>
        <v>0</v>
      </c>
      <c r="JP24" s="124">
        <f t="shared" si="6"/>
        <v>0</v>
      </c>
      <c r="JQ24" s="124">
        <f t="shared" si="6"/>
        <v>0</v>
      </c>
      <c r="JR24" s="124">
        <f t="shared" si="6"/>
        <v>0</v>
      </c>
      <c r="JS24" s="124">
        <f t="shared" si="6"/>
        <v>0</v>
      </c>
      <c r="JT24" s="124">
        <f t="shared" si="6"/>
        <v>0</v>
      </c>
      <c r="JU24" s="124">
        <f t="shared" si="6"/>
        <v>0</v>
      </c>
      <c r="JV24" s="124">
        <f t="shared" si="6"/>
        <v>0</v>
      </c>
      <c r="JW24" s="124">
        <f t="shared" si="6"/>
        <v>0</v>
      </c>
      <c r="JX24" s="124">
        <f t="shared" si="6"/>
        <v>0</v>
      </c>
      <c r="JY24" s="124">
        <f t="shared" si="6"/>
        <v>0</v>
      </c>
      <c r="JZ24" s="124">
        <f t="shared" si="6"/>
        <v>0</v>
      </c>
      <c r="KA24" s="124">
        <f t="shared" si="6"/>
        <v>0</v>
      </c>
      <c r="KB24" s="124">
        <f t="shared" si="6"/>
        <v>0</v>
      </c>
      <c r="KC24" s="124">
        <f t="shared" si="6"/>
        <v>0</v>
      </c>
      <c r="KD24" s="124">
        <f t="shared" si="6"/>
        <v>0</v>
      </c>
      <c r="KE24" s="124">
        <f t="shared" si="6"/>
        <v>0</v>
      </c>
      <c r="KF24" s="124">
        <f t="shared" si="6"/>
        <v>0</v>
      </c>
      <c r="KG24" s="124">
        <f t="shared" si="6"/>
        <v>0</v>
      </c>
      <c r="KH24" s="124">
        <f t="shared" si="6"/>
        <v>0</v>
      </c>
      <c r="KI24" s="124">
        <f t="shared" si="6"/>
        <v>0</v>
      </c>
      <c r="KJ24" s="124">
        <f t="shared" si="6"/>
        <v>0</v>
      </c>
      <c r="KK24" s="124">
        <f t="shared" si="6"/>
        <v>0</v>
      </c>
      <c r="KL24" s="124">
        <f t="shared" si="6"/>
        <v>0</v>
      </c>
      <c r="KM24" s="124">
        <f t="shared" si="6"/>
        <v>0</v>
      </c>
      <c r="KN24" s="124">
        <f t="shared" si="6"/>
        <v>0</v>
      </c>
      <c r="KO24" s="124">
        <f t="shared" si="6"/>
        <v>0</v>
      </c>
      <c r="KP24" s="124">
        <f t="shared" si="6"/>
        <v>0</v>
      </c>
      <c r="KQ24" s="124">
        <f t="shared" si="6"/>
        <v>0</v>
      </c>
      <c r="KR24" s="124">
        <f t="shared" si="6"/>
        <v>0</v>
      </c>
      <c r="KS24" s="124">
        <f t="shared" si="6"/>
        <v>0</v>
      </c>
      <c r="KT24" s="124">
        <f t="shared" si="6"/>
        <v>0</v>
      </c>
      <c r="KU24" s="124">
        <f t="shared" si="6"/>
        <v>0</v>
      </c>
      <c r="KV24" s="124">
        <f t="shared" si="6"/>
        <v>0</v>
      </c>
      <c r="KW24" s="124">
        <f t="shared" si="6"/>
        <v>0</v>
      </c>
      <c r="KX24" s="124">
        <f t="shared" si="6"/>
        <v>0</v>
      </c>
      <c r="KY24" s="124">
        <f t="shared" si="6"/>
        <v>0</v>
      </c>
      <c r="KZ24" s="124">
        <f t="shared" si="6"/>
        <v>0</v>
      </c>
      <c r="LA24" s="124">
        <f t="shared" si="6"/>
        <v>0</v>
      </c>
      <c r="LB24" s="124">
        <f t="shared" si="6"/>
        <v>0</v>
      </c>
      <c r="LC24" s="124">
        <f t="shared" si="6"/>
        <v>0</v>
      </c>
      <c r="LD24" s="124">
        <f t="shared" si="6"/>
        <v>0</v>
      </c>
      <c r="LE24" s="124">
        <f t="shared" si="6"/>
        <v>0</v>
      </c>
      <c r="LF24" s="124">
        <f t="shared" si="6"/>
        <v>0</v>
      </c>
      <c r="LG24" s="124">
        <f t="shared" si="6"/>
        <v>0</v>
      </c>
      <c r="LH24" s="124">
        <f t="shared" si="6"/>
        <v>0</v>
      </c>
      <c r="LI24" s="124">
        <f t="shared" si="6"/>
        <v>0</v>
      </c>
      <c r="LJ24" s="124">
        <f t="shared" si="6"/>
        <v>0</v>
      </c>
      <c r="LK24" s="124">
        <f t="shared" si="6"/>
        <v>0</v>
      </c>
      <c r="LL24" s="124">
        <f t="shared" si="6"/>
        <v>0</v>
      </c>
      <c r="LM24" s="124">
        <f t="shared" si="6"/>
        <v>0</v>
      </c>
      <c r="LN24" s="124">
        <f t="shared" si="6"/>
        <v>0</v>
      </c>
      <c r="LO24" s="124">
        <f t="shared" si="6"/>
        <v>0</v>
      </c>
      <c r="LP24" s="124">
        <f t="shared" si="6"/>
        <v>0</v>
      </c>
      <c r="LQ24" s="124">
        <f t="shared" si="6"/>
        <v>0</v>
      </c>
      <c r="LR24" s="124">
        <f t="shared" si="6"/>
        <v>0</v>
      </c>
      <c r="LS24" s="124">
        <f t="shared" si="6"/>
        <v>0</v>
      </c>
      <c r="LT24" s="124">
        <f t="shared" si="6"/>
        <v>0</v>
      </c>
      <c r="LU24" s="124">
        <f t="shared" ref="LU24:OF24" si="7">IF(LT24-$J$20&lt;0,0,ROUND(LT24-$J$20,4))</f>
        <v>0</v>
      </c>
      <c r="LV24" s="124">
        <f t="shared" si="7"/>
        <v>0</v>
      </c>
      <c r="LW24" s="124">
        <f t="shared" si="7"/>
        <v>0</v>
      </c>
      <c r="LX24" s="124">
        <f t="shared" si="7"/>
        <v>0</v>
      </c>
      <c r="LY24" s="124">
        <f t="shared" si="7"/>
        <v>0</v>
      </c>
      <c r="LZ24" s="124">
        <f t="shared" si="7"/>
        <v>0</v>
      </c>
      <c r="MA24" s="124">
        <f t="shared" si="7"/>
        <v>0</v>
      </c>
      <c r="MB24" s="124">
        <f t="shared" si="7"/>
        <v>0</v>
      </c>
      <c r="MC24" s="124">
        <f t="shared" si="7"/>
        <v>0</v>
      </c>
      <c r="MD24" s="124">
        <f t="shared" si="7"/>
        <v>0</v>
      </c>
      <c r="ME24" s="124">
        <f t="shared" si="7"/>
        <v>0</v>
      </c>
      <c r="MF24" s="124">
        <f t="shared" si="7"/>
        <v>0</v>
      </c>
      <c r="MG24" s="124">
        <f t="shared" si="7"/>
        <v>0</v>
      </c>
      <c r="MH24" s="124">
        <f t="shared" si="7"/>
        <v>0</v>
      </c>
      <c r="MI24" s="124">
        <f t="shared" si="7"/>
        <v>0</v>
      </c>
      <c r="MJ24" s="124">
        <f t="shared" si="7"/>
        <v>0</v>
      </c>
      <c r="MK24" s="124">
        <f t="shared" si="7"/>
        <v>0</v>
      </c>
      <c r="ML24" s="124">
        <f t="shared" si="7"/>
        <v>0</v>
      </c>
      <c r="MM24" s="124">
        <f t="shared" si="7"/>
        <v>0</v>
      </c>
      <c r="MN24" s="124">
        <f t="shared" si="7"/>
        <v>0</v>
      </c>
      <c r="MO24" s="124">
        <f t="shared" si="7"/>
        <v>0</v>
      </c>
      <c r="MP24" s="124">
        <f t="shared" si="7"/>
        <v>0</v>
      </c>
      <c r="MQ24" s="124">
        <f t="shared" si="7"/>
        <v>0</v>
      </c>
      <c r="MR24" s="124">
        <f t="shared" si="7"/>
        <v>0</v>
      </c>
      <c r="MS24" s="124">
        <f t="shared" si="7"/>
        <v>0</v>
      </c>
      <c r="MT24" s="124">
        <f t="shared" si="7"/>
        <v>0</v>
      </c>
      <c r="MU24" s="124">
        <f t="shared" si="7"/>
        <v>0</v>
      </c>
      <c r="MV24" s="124">
        <f t="shared" si="7"/>
        <v>0</v>
      </c>
      <c r="MW24" s="124">
        <f t="shared" si="7"/>
        <v>0</v>
      </c>
      <c r="MX24" s="124">
        <f t="shared" si="7"/>
        <v>0</v>
      </c>
      <c r="MY24" s="124">
        <f t="shared" si="7"/>
        <v>0</v>
      </c>
      <c r="MZ24" s="124">
        <f t="shared" si="7"/>
        <v>0</v>
      </c>
      <c r="NA24" s="124">
        <f t="shared" si="7"/>
        <v>0</v>
      </c>
      <c r="NB24" s="124">
        <f t="shared" si="7"/>
        <v>0</v>
      </c>
      <c r="NC24" s="124">
        <f t="shared" si="7"/>
        <v>0</v>
      </c>
      <c r="ND24" s="124">
        <f t="shared" si="7"/>
        <v>0</v>
      </c>
      <c r="NE24" s="124">
        <f t="shared" si="7"/>
        <v>0</v>
      </c>
      <c r="NF24" s="124">
        <f t="shared" si="7"/>
        <v>0</v>
      </c>
      <c r="NG24" s="124">
        <f t="shared" si="7"/>
        <v>0</v>
      </c>
      <c r="NH24" s="124">
        <f t="shared" si="7"/>
        <v>0</v>
      </c>
      <c r="NI24" s="124">
        <f t="shared" si="7"/>
        <v>0</v>
      </c>
      <c r="NJ24" s="124">
        <f t="shared" si="7"/>
        <v>0</v>
      </c>
      <c r="NK24" s="124">
        <f t="shared" si="7"/>
        <v>0</v>
      </c>
      <c r="NL24" s="124">
        <f t="shared" si="7"/>
        <v>0</v>
      </c>
      <c r="NM24" s="124">
        <f t="shared" si="7"/>
        <v>0</v>
      </c>
      <c r="NN24" s="124">
        <f t="shared" si="7"/>
        <v>0</v>
      </c>
      <c r="NO24" s="124">
        <f t="shared" si="7"/>
        <v>0</v>
      </c>
      <c r="NP24" s="124">
        <f t="shared" si="7"/>
        <v>0</v>
      </c>
      <c r="NQ24" s="124">
        <f t="shared" si="7"/>
        <v>0</v>
      </c>
      <c r="NR24" s="124">
        <f t="shared" si="7"/>
        <v>0</v>
      </c>
      <c r="NS24" s="124">
        <f t="shared" si="7"/>
        <v>0</v>
      </c>
      <c r="NT24" s="124">
        <f t="shared" si="7"/>
        <v>0</v>
      </c>
      <c r="NU24" s="124">
        <f t="shared" si="7"/>
        <v>0</v>
      </c>
      <c r="NV24" s="124">
        <f t="shared" si="7"/>
        <v>0</v>
      </c>
      <c r="NW24" s="124">
        <f t="shared" si="7"/>
        <v>0</v>
      </c>
      <c r="NX24" s="124">
        <f t="shared" si="7"/>
        <v>0</v>
      </c>
      <c r="NY24" s="124">
        <f t="shared" si="7"/>
        <v>0</v>
      </c>
      <c r="NZ24" s="124">
        <f t="shared" si="7"/>
        <v>0</v>
      </c>
      <c r="OA24" s="124">
        <f t="shared" si="7"/>
        <v>0</v>
      </c>
      <c r="OB24" s="124">
        <f t="shared" si="7"/>
        <v>0</v>
      </c>
      <c r="OC24" s="124">
        <f t="shared" si="7"/>
        <v>0</v>
      </c>
      <c r="OD24" s="124">
        <f t="shared" si="7"/>
        <v>0</v>
      </c>
      <c r="OE24" s="124">
        <f t="shared" si="7"/>
        <v>0</v>
      </c>
      <c r="OF24" s="124">
        <f t="shared" si="7"/>
        <v>0</v>
      </c>
      <c r="OG24" s="124">
        <f t="shared" ref="OG24:QR24" si="8">IF(OF24-$J$20&lt;0,0,ROUND(OF24-$J$20,4))</f>
        <v>0</v>
      </c>
      <c r="OH24" s="124">
        <f t="shared" si="8"/>
        <v>0</v>
      </c>
      <c r="OI24" s="124">
        <f t="shared" si="8"/>
        <v>0</v>
      </c>
      <c r="OJ24" s="124">
        <f t="shared" si="8"/>
        <v>0</v>
      </c>
      <c r="OK24" s="124">
        <f t="shared" si="8"/>
        <v>0</v>
      </c>
      <c r="OL24" s="124">
        <f t="shared" si="8"/>
        <v>0</v>
      </c>
      <c r="OM24" s="124">
        <f t="shared" si="8"/>
        <v>0</v>
      </c>
      <c r="ON24" s="124">
        <f t="shared" si="8"/>
        <v>0</v>
      </c>
      <c r="OO24" s="124">
        <f t="shared" si="8"/>
        <v>0</v>
      </c>
      <c r="OP24" s="124">
        <f t="shared" si="8"/>
        <v>0</v>
      </c>
      <c r="OQ24" s="124">
        <f t="shared" si="8"/>
        <v>0</v>
      </c>
      <c r="OR24" s="124">
        <f t="shared" si="8"/>
        <v>0</v>
      </c>
      <c r="OS24" s="124">
        <f t="shared" si="8"/>
        <v>0</v>
      </c>
      <c r="OT24" s="124">
        <f t="shared" si="8"/>
        <v>0</v>
      </c>
      <c r="OU24" s="124">
        <f t="shared" si="8"/>
        <v>0</v>
      </c>
      <c r="OV24" s="124">
        <f t="shared" si="8"/>
        <v>0</v>
      </c>
      <c r="OW24" s="124">
        <f t="shared" si="8"/>
        <v>0</v>
      </c>
      <c r="OX24" s="124">
        <f t="shared" si="8"/>
        <v>0</v>
      </c>
      <c r="OY24" s="124">
        <f t="shared" si="8"/>
        <v>0</v>
      </c>
      <c r="OZ24" s="124">
        <f t="shared" si="8"/>
        <v>0</v>
      </c>
      <c r="PA24" s="124">
        <f t="shared" si="8"/>
        <v>0</v>
      </c>
      <c r="PB24" s="124">
        <f t="shared" si="8"/>
        <v>0</v>
      </c>
      <c r="PC24" s="124">
        <f t="shared" si="8"/>
        <v>0</v>
      </c>
      <c r="PD24" s="124">
        <f t="shared" si="8"/>
        <v>0</v>
      </c>
      <c r="PE24" s="124">
        <f t="shared" si="8"/>
        <v>0</v>
      </c>
      <c r="PF24" s="124">
        <f t="shared" si="8"/>
        <v>0</v>
      </c>
      <c r="PG24" s="124">
        <f t="shared" si="8"/>
        <v>0</v>
      </c>
      <c r="PH24" s="124">
        <f t="shared" si="8"/>
        <v>0</v>
      </c>
      <c r="PI24" s="124">
        <f t="shared" si="8"/>
        <v>0</v>
      </c>
      <c r="PJ24" s="124">
        <f t="shared" si="8"/>
        <v>0</v>
      </c>
      <c r="PK24" s="124">
        <f t="shared" si="8"/>
        <v>0</v>
      </c>
      <c r="PL24" s="124">
        <f t="shared" si="8"/>
        <v>0</v>
      </c>
      <c r="PM24" s="124">
        <f t="shared" si="8"/>
        <v>0</v>
      </c>
      <c r="PN24" s="124">
        <f t="shared" si="8"/>
        <v>0</v>
      </c>
      <c r="PO24" s="124">
        <f t="shared" si="8"/>
        <v>0</v>
      </c>
      <c r="PP24" s="124">
        <f t="shared" si="8"/>
        <v>0</v>
      </c>
      <c r="PQ24" s="124">
        <f t="shared" si="8"/>
        <v>0</v>
      </c>
      <c r="PR24" s="124">
        <f t="shared" si="8"/>
        <v>0</v>
      </c>
      <c r="PS24" s="124">
        <f t="shared" si="8"/>
        <v>0</v>
      </c>
      <c r="PT24" s="124">
        <f t="shared" si="8"/>
        <v>0</v>
      </c>
      <c r="PU24" s="124">
        <f t="shared" si="8"/>
        <v>0</v>
      </c>
      <c r="PV24" s="124">
        <f t="shared" si="8"/>
        <v>0</v>
      </c>
      <c r="PW24" s="124">
        <f t="shared" si="8"/>
        <v>0</v>
      </c>
      <c r="PX24" s="124">
        <f t="shared" si="8"/>
        <v>0</v>
      </c>
      <c r="PY24" s="124">
        <f t="shared" si="8"/>
        <v>0</v>
      </c>
      <c r="PZ24" s="124">
        <f t="shared" si="8"/>
        <v>0</v>
      </c>
      <c r="QA24" s="124">
        <f t="shared" si="8"/>
        <v>0</v>
      </c>
      <c r="QB24" s="124">
        <f t="shared" si="8"/>
        <v>0</v>
      </c>
      <c r="QC24" s="124">
        <f t="shared" si="8"/>
        <v>0</v>
      </c>
      <c r="QD24" s="124">
        <f t="shared" si="8"/>
        <v>0</v>
      </c>
      <c r="QE24" s="124">
        <f t="shared" si="8"/>
        <v>0</v>
      </c>
      <c r="QF24" s="124">
        <f t="shared" si="8"/>
        <v>0</v>
      </c>
      <c r="QG24" s="124">
        <f t="shared" si="8"/>
        <v>0</v>
      </c>
      <c r="QH24" s="124">
        <f t="shared" si="8"/>
        <v>0</v>
      </c>
      <c r="QI24" s="124">
        <f t="shared" si="8"/>
        <v>0</v>
      </c>
      <c r="QJ24" s="124">
        <f t="shared" si="8"/>
        <v>0</v>
      </c>
      <c r="QK24" s="124">
        <f t="shared" si="8"/>
        <v>0</v>
      </c>
      <c r="QL24" s="124">
        <f t="shared" si="8"/>
        <v>0</v>
      </c>
      <c r="QM24" s="124">
        <f t="shared" si="8"/>
        <v>0</v>
      </c>
      <c r="QN24" s="124">
        <f t="shared" si="8"/>
        <v>0</v>
      </c>
      <c r="QO24" s="124">
        <f t="shared" si="8"/>
        <v>0</v>
      </c>
      <c r="QP24" s="124">
        <f t="shared" si="8"/>
        <v>0</v>
      </c>
      <c r="QQ24" s="124">
        <f t="shared" si="8"/>
        <v>0</v>
      </c>
      <c r="QR24" s="124">
        <f t="shared" si="8"/>
        <v>0</v>
      </c>
      <c r="QS24" s="124">
        <f t="shared" ref="QS24:TD24" si="9">IF(QR24-$J$20&lt;0,0,ROUND(QR24-$J$20,4))</f>
        <v>0</v>
      </c>
      <c r="QT24" s="124">
        <f t="shared" si="9"/>
        <v>0</v>
      </c>
      <c r="QU24" s="124">
        <f t="shared" si="9"/>
        <v>0</v>
      </c>
      <c r="QV24" s="124">
        <f t="shared" si="9"/>
        <v>0</v>
      </c>
      <c r="QW24" s="124">
        <f t="shared" si="9"/>
        <v>0</v>
      </c>
      <c r="QX24" s="124">
        <f t="shared" si="9"/>
        <v>0</v>
      </c>
      <c r="QY24" s="124">
        <f t="shared" si="9"/>
        <v>0</v>
      </c>
      <c r="QZ24" s="124">
        <f t="shared" si="9"/>
        <v>0</v>
      </c>
      <c r="RA24" s="124">
        <f t="shared" si="9"/>
        <v>0</v>
      </c>
      <c r="RB24" s="124">
        <f t="shared" si="9"/>
        <v>0</v>
      </c>
      <c r="RC24" s="124">
        <f t="shared" si="9"/>
        <v>0</v>
      </c>
      <c r="RD24" s="124">
        <f t="shared" si="9"/>
        <v>0</v>
      </c>
      <c r="RE24" s="124">
        <f t="shared" si="9"/>
        <v>0</v>
      </c>
      <c r="RF24" s="124">
        <f t="shared" si="9"/>
        <v>0</v>
      </c>
      <c r="RG24" s="124">
        <f t="shared" si="9"/>
        <v>0</v>
      </c>
      <c r="RH24" s="124">
        <f t="shared" si="9"/>
        <v>0</v>
      </c>
      <c r="RI24" s="124">
        <f t="shared" si="9"/>
        <v>0</v>
      </c>
      <c r="RJ24" s="124">
        <f t="shared" si="9"/>
        <v>0</v>
      </c>
      <c r="RK24" s="124">
        <f t="shared" si="9"/>
        <v>0</v>
      </c>
      <c r="RL24" s="124">
        <f t="shared" si="9"/>
        <v>0</v>
      </c>
      <c r="RM24" s="124">
        <f t="shared" si="9"/>
        <v>0</v>
      </c>
      <c r="RN24" s="124">
        <f t="shared" si="9"/>
        <v>0</v>
      </c>
      <c r="RO24" s="124">
        <f t="shared" si="9"/>
        <v>0</v>
      </c>
      <c r="RP24" s="124">
        <f t="shared" si="9"/>
        <v>0</v>
      </c>
      <c r="RQ24" s="124">
        <f t="shared" si="9"/>
        <v>0</v>
      </c>
      <c r="RR24" s="124">
        <f t="shared" si="9"/>
        <v>0</v>
      </c>
      <c r="RS24" s="124">
        <f t="shared" si="9"/>
        <v>0</v>
      </c>
      <c r="RT24" s="124">
        <f t="shared" si="9"/>
        <v>0</v>
      </c>
      <c r="RU24" s="124">
        <f t="shared" si="9"/>
        <v>0</v>
      </c>
      <c r="RV24" s="124">
        <f t="shared" si="9"/>
        <v>0</v>
      </c>
      <c r="RW24" s="124">
        <f t="shared" si="9"/>
        <v>0</v>
      </c>
      <c r="RX24" s="124">
        <f t="shared" si="9"/>
        <v>0</v>
      </c>
      <c r="RY24" s="124">
        <f t="shared" si="9"/>
        <v>0</v>
      </c>
      <c r="RZ24" s="124">
        <f t="shared" si="9"/>
        <v>0</v>
      </c>
      <c r="SA24" s="124">
        <f t="shared" si="9"/>
        <v>0</v>
      </c>
      <c r="SB24" s="124">
        <f t="shared" si="9"/>
        <v>0</v>
      </c>
      <c r="SC24" s="124">
        <f t="shared" si="9"/>
        <v>0</v>
      </c>
      <c r="SD24" s="124">
        <f t="shared" si="9"/>
        <v>0</v>
      </c>
      <c r="SE24" s="124">
        <f t="shared" si="9"/>
        <v>0</v>
      </c>
      <c r="SF24" s="124">
        <f t="shared" si="9"/>
        <v>0</v>
      </c>
      <c r="SG24" s="124">
        <f t="shared" si="9"/>
        <v>0</v>
      </c>
      <c r="SH24" s="124">
        <f t="shared" si="9"/>
        <v>0</v>
      </c>
      <c r="SI24" s="124">
        <f t="shared" si="9"/>
        <v>0</v>
      </c>
      <c r="SJ24" s="124">
        <f t="shared" si="9"/>
        <v>0</v>
      </c>
      <c r="SK24" s="124">
        <f t="shared" si="9"/>
        <v>0</v>
      </c>
      <c r="SL24" s="124">
        <f t="shared" si="9"/>
        <v>0</v>
      </c>
      <c r="SM24" s="124">
        <f t="shared" si="9"/>
        <v>0</v>
      </c>
      <c r="SN24" s="124">
        <f t="shared" si="9"/>
        <v>0</v>
      </c>
      <c r="SO24" s="124">
        <f t="shared" si="9"/>
        <v>0</v>
      </c>
      <c r="SP24" s="124">
        <f t="shared" si="9"/>
        <v>0</v>
      </c>
      <c r="SQ24" s="124">
        <f t="shared" si="9"/>
        <v>0</v>
      </c>
      <c r="SR24" s="124">
        <f t="shared" si="9"/>
        <v>0</v>
      </c>
      <c r="SS24" s="124">
        <f t="shared" si="9"/>
        <v>0</v>
      </c>
      <c r="ST24" s="124">
        <f t="shared" si="9"/>
        <v>0</v>
      </c>
      <c r="SU24" s="124">
        <f t="shared" si="9"/>
        <v>0</v>
      </c>
      <c r="SV24" s="124">
        <f t="shared" si="9"/>
        <v>0</v>
      </c>
      <c r="SW24" s="124">
        <f t="shared" si="9"/>
        <v>0</v>
      </c>
      <c r="SX24" s="124">
        <f t="shared" si="9"/>
        <v>0</v>
      </c>
      <c r="SY24" s="124">
        <f t="shared" si="9"/>
        <v>0</v>
      </c>
      <c r="SZ24" s="124">
        <f t="shared" si="9"/>
        <v>0</v>
      </c>
      <c r="TA24" s="124">
        <f t="shared" si="9"/>
        <v>0</v>
      </c>
      <c r="TB24" s="124">
        <f t="shared" si="9"/>
        <v>0</v>
      </c>
      <c r="TC24" s="124">
        <f t="shared" si="9"/>
        <v>0</v>
      </c>
      <c r="TD24" s="124">
        <f t="shared" si="9"/>
        <v>0</v>
      </c>
      <c r="TE24" s="124">
        <f t="shared" ref="TE24:VP24" si="10">IF(TD24-$J$20&lt;0,0,ROUND(TD24-$J$20,4))</f>
        <v>0</v>
      </c>
      <c r="TF24" s="124">
        <f t="shared" si="10"/>
        <v>0</v>
      </c>
      <c r="TG24" s="124">
        <f t="shared" si="10"/>
        <v>0</v>
      </c>
      <c r="TH24" s="124">
        <f t="shared" si="10"/>
        <v>0</v>
      </c>
      <c r="TI24" s="124">
        <f t="shared" si="10"/>
        <v>0</v>
      </c>
      <c r="TJ24" s="124">
        <f t="shared" si="10"/>
        <v>0</v>
      </c>
      <c r="TK24" s="124">
        <f t="shared" si="10"/>
        <v>0</v>
      </c>
      <c r="TL24" s="124">
        <f t="shared" si="10"/>
        <v>0</v>
      </c>
      <c r="TM24" s="124">
        <f t="shared" si="10"/>
        <v>0</v>
      </c>
      <c r="TN24" s="124">
        <f t="shared" si="10"/>
        <v>0</v>
      </c>
      <c r="TO24" s="124">
        <f t="shared" si="10"/>
        <v>0</v>
      </c>
      <c r="TP24" s="124">
        <f t="shared" si="10"/>
        <v>0</v>
      </c>
      <c r="TQ24" s="124">
        <f t="shared" si="10"/>
        <v>0</v>
      </c>
      <c r="TR24" s="124">
        <f t="shared" si="10"/>
        <v>0</v>
      </c>
      <c r="TS24" s="124">
        <f t="shared" si="10"/>
        <v>0</v>
      </c>
      <c r="TT24" s="124">
        <f t="shared" si="10"/>
        <v>0</v>
      </c>
      <c r="TU24" s="124">
        <f t="shared" si="10"/>
        <v>0</v>
      </c>
      <c r="TV24" s="124">
        <f t="shared" si="10"/>
        <v>0</v>
      </c>
      <c r="TW24" s="124">
        <f t="shared" si="10"/>
        <v>0</v>
      </c>
      <c r="TX24" s="124">
        <f t="shared" si="10"/>
        <v>0</v>
      </c>
      <c r="TY24" s="124">
        <f t="shared" si="10"/>
        <v>0</v>
      </c>
      <c r="TZ24" s="124">
        <f t="shared" si="10"/>
        <v>0</v>
      </c>
      <c r="UA24" s="124">
        <f t="shared" si="10"/>
        <v>0</v>
      </c>
      <c r="UB24" s="124">
        <f t="shared" si="10"/>
        <v>0</v>
      </c>
      <c r="UC24" s="124">
        <f t="shared" si="10"/>
        <v>0</v>
      </c>
      <c r="UD24" s="124">
        <f t="shared" si="10"/>
        <v>0</v>
      </c>
      <c r="UE24" s="124">
        <f t="shared" si="10"/>
        <v>0</v>
      </c>
      <c r="UF24" s="124">
        <f t="shared" si="10"/>
        <v>0</v>
      </c>
      <c r="UG24" s="124">
        <f t="shared" si="10"/>
        <v>0</v>
      </c>
      <c r="UH24" s="124">
        <f t="shared" si="10"/>
        <v>0</v>
      </c>
      <c r="UI24" s="124">
        <f t="shared" si="10"/>
        <v>0</v>
      </c>
      <c r="UJ24" s="124">
        <f t="shared" si="10"/>
        <v>0</v>
      </c>
      <c r="UK24" s="124">
        <f t="shared" si="10"/>
        <v>0</v>
      </c>
      <c r="UL24" s="124">
        <f t="shared" si="10"/>
        <v>0</v>
      </c>
      <c r="UM24" s="124">
        <f t="shared" si="10"/>
        <v>0</v>
      </c>
      <c r="UN24" s="124">
        <f t="shared" si="10"/>
        <v>0</v>
      </c>
      <c r="UO24" s="124">
        <f t="shared" si="10"/>
        <v>0</v>
      </c>
      <c r="UP24" s="124">
        <f t="shared" si="10"/>
        <v>0</v>
      </c>
      <c r="UQ24" s="124">
        <f t="shared" si="10"/>
        <v>0</v>
      </c>
      <c r="UR24" s="124">
        <f t="shared" si="10"/>
        <v>0</v>
      </c>
      <c r="US24" s="124">
        <f t="shared" si="10"/>
        <v>0</v>
      </c>
      <c r="UT24" s="124">
        <f t="shared" si="10"/>
        <v>0</v>
      </c>
      <c r="UU24" s="124">
        <f t="shared" si="10"/>
        <v>0</v>
      </c>
      <c r="UV24" s="124">
        <f t="shared" si="10"/>
        <v>0</v>
      </c>
      <c r="UW24" s="124">
        <f t="shared" si="10"/>
        <v>0</v>
      </c>
      <c r="UX24" s="124">
        <f t="shared" si="10"/>
        <v>0</v>
      </c>
      <c r="UY24" s="124">
        <f t="shared" si="10"/>
        <v>0</v>
      </c>
      <c r="UZ24" s="124">
        <f t="shared" si="10"/>
        <v>0</v>
      </c>
      <c r="VA24" s="124">
        <f t="shared" si="10"/>
        <v>0</v>
      </c>
      <c r="VB24" s="124">
        <f t="shared" si="10"/>
        <v>0</v>
      </c>
      <c r="VC24" s="124">
        <f t="shared" si="10"/>
        <v>0</v>
      </c>
      <c r="VD24" s="124">
        <f t="shared" si="10"/>
        <v>0</v>
      </c>
      <c r="VE24" s="124">
        <f t="shared" si="10"/>
        <v>0</v>
      </c>
      <c r="VF24" s="124">
        <f t="shared" si="10"/>
        <v>0</v>
      </c>
      <c r="VG24" s="124">
        <f t="shared" si="10"/>
        <v>0</v>
      </c>
      <c r="VH24" s="124">
        <f t="shared" si="10"/>
        <v>0</v>
      </c>
      <c r="VI24" s="124">
        <f t="shared" si="10"/>
        <v>0</v>
      </c>
      <c r="VJ24" s="124">
        <f t="shared" si="10"/>
        <v>0</v>
      </c>
      <c r="VK24" s="124">
        <f t="shared" si="10"/>
        <v>0</v>
      </c>
      <c r="VL24" s="124">
        <f t="shared" si="10"/>
        <v>0</v>
      </c>
      <c r="VM24" s="124">
        <f t="shared" si="10"/>
        <v>0</v>
      </c>
      <c r="VN24" s="124">
        <f t="shared" si="10"/>
        <v>0</v>
      </c>
      <c r="VO24" s="124">
        <f t="shared" si="10"/>
        <v>0</v>
      </c>
      <c r="VP24" s="124">
        <f t="shared" si="10"/>
        <v>0</v>
      </c>
      <c r="VQ24" s="124">
        <f t="shared" ref="VQ24:YB24" si="11">IF(VP24-$J$20&lt;0,0,ROUND(VP24-$J$20,4))</f>
        <v>0</v>
      </c>
      <c r="VR24" s="124">
        <f t="shared" si="11"/>
        <v>0</v>
      </c>
      <c r="VS24" s="124">
        <f t="shared" si="11"/>
        <v>0</v>
      </c>
      <c r="VT24" s="124">
        <f t="shared" si="11"/>
        <v>0</v>
      </c>
      <c r="VU24" s="124">
        <f t="shared" si="11"/>
        <v>0</v>
      </c>
      <c r="VV24" s="124">
        <f t="shared" si="11"/>
        <v>0</v>
      </c>
      <c r="VW24" s="124">
        <f t="shared" si="11"/>
        <v>0</v>
      </c>
      <c r="VX24" s="124">
        <f t="shared" si="11"/>
        <v>0</v>
      </c>
      <c r="VY24" s="124">
        <f t="shared" si="11"/>
        <v>0</v>
      </c>
      <c r="VZ24" s="124">
        <f t="shared" si="11"/>
        <v>0</v>
      </c>
      <c r="WA24" s="124">
        <f t="shared" si="11"/>
        <v>0</v>
      </c>
      <c r="WB24" s="124">
        <f t="shared" si="11"/>
        <v>0</v>
      </c>
      <c r="WC24" s="124">
        <f t="shared" si="11"/>
        <v>0</v>
      </c>
      <c r="WD24" s="124">
        <f t="shared" si="11"/>
        <v>0</v>
      </c>
      <c r="WE24" s="124">
        <f t="shared" si="11"/>
        <v>0</v>
      </c>
      <c r="WF24" s="124">
        <f t="shared" si="11"/>
        <v>0</v>
      </c>
      <c r="WG24" s="124">
        <f t="shared" si="11"/>
        <v>0</v>
      </c>
      <c r="WH24" s="124">
        <f t="shared" si="11"/>
        <v>0</v>
      </c>
      <c r="WI24" s="124">
        <f t="shared" si="11"/>
        <v>0</v>
      </c>
      <c r="WJ24" s="124">
        <f t="shared" si="11"/>
        <v>0</v>
      </c>
      <c r="WK24" s="124">
        <f t="shared" si="11"/>
        <v>0</v>
      </c>
      <c r="WL24" s="124">
        <f t="shared" si="11"/>
        <v>0</v>
      </c>
      <c r="WM24" s="124">
        <f t="shared" si="11"/>
        <v>0</v>
      </c>
      <c r="WN24" s="124">
        <f t="shared" si="11"/>
        <v>0</v>
      </c>
      <c r="WO24" s="124">
        <f t="shared" si="11"/>
        <v>0</v>
      </c>
      <c r="WP24" s="124">
        <f t="shared" si="11"/>
        <v>0</v>
      </c>
      <c r="WQ24" s="124">
        <f t="shared" si="11"/>
        <v>0</v>
      </c>
      <c r="WR24" s="124">
        <f t="shared" si="11"/>
        <v>0</v>
      </c>
      <c r="WS24" s="124">
        <f t="shared" si="11"/>
        <v>0</v>
      </c>
      <c r="WT24" s="124">
        <f t="shared" si="11"/>
        <v>0</v>
      </c>
      <c r="WU24" s="124">
        <f t="shared" si="11"/>
        <v>0</v>
      </c>
      <c r="WV24" s="124">
        <f t="shared" si="11"/>
        <v>0</v>
      </c>
      <c r="WW24" s="124">
        <f t="shared" si="11"/>
        <v>0</v>
      </c>
      <c r="WX24" s="124">
        <f t="shared" si="11"/>
        <v>0</v>
      </c>
      <c r="WY24" s="124">
        <f t="shared" si="11"/>
        <v>0</v>
      </c>
      <c r="WZ24" s="124">
        <f t="shared" si="11"/>
        <v>0</v>
      </c>
      <c r="XA24" s="124">
        <f t="shared" si="11"/>
        <v>0</v>
      </c>
      <c r="XB24" s="124">
        <f t="shared" si="11"/>
        <v>0</v>
      </c>
      <c r="XC24" s="124">
        <f t="shared" si="11"/>
        <v>0</v>
      </c>
      <c r="XD24" s="124">
        <f t="shared" si="11"/>
        <v>0</v>
      </c>
      <c r="XE24" s="124">
        <f t="shared" si="11"/>
        <v>0</v>
      </c>
      <c r="XF24" s="124">
        <f t="shared" si="11"/>
        <v>0</v>
      </c>
      <c r="XG24" s="124">
        <f t="shared" si="11"/>
        <v>0</v>
      </c>
      <c r="XH24" s="124">
        <f t="shared" si="11"/>
        <v>0</v>
      </c>
      <c r="XI24" s="124">
        <f t="shared" si="11"/>
        <v>0</v>
      </c>
      <c r="XJ24" s="124">
        <f t="shared" si="11"/>
        <v>0</v>
      </c>
      <c r="XK24" s="124">
        <f t="shared" si="11"/>
        <v>0</v>
      </c>
      <c r="XL24" s="124">
        <f t="shared" si="11"/>
        <v>0</v>
      </c>
      <c r="XM24" s="124">
        <f t="shared" si="11"/>
        <v>0</v>
      </c>
      <c r="XN24" s="124">
        <f t="shared" si="11"/>
        <v>0</v>
      </c>
      <c r="XO24" s="124">
        <f t="shared" si="11"/>
        <v>0</v>
      </c>
      <c r="XP24" s="124">
        <f t="shared" si="11"/>
        <v>0</v>
      </c>
      <c r="XQ24" s="124">
        <f t="shared" si="11"/>
        <v>0</v>
      </c>
      <c r="XR24" s="124">
        <f t="shared" si="11"/>
        <v>0</v>
      </c>
      <c r="XS24" s="124">
        <f t="shared" si="11"/>
        <v>0</v>
      </c>
      <c r="XT24" s="124">
        <f t="shared" si="11"/>
        <v>0</v>
      </c>
      <c r="XU24" s="124">
        <f t="shared" si="11"/>
        <v>0</v>
      </c>
      <c r="XV24" s="124">
        <f t="shared" si="11"/>
        <v>0</v>
      </c>
      <c r="XW24" s="124">
        <f t="shared" si="11"/>
        <v>0</v>
      </c>
      <c r="XX24" s="124">
        <f t="shared" si="11"/>
        <v>0</v>
      </c>
      <c r="XY24" s="124">
        <f t="shared" si="11"/>
        <v>0</v>
      </c>
      <c r="XZ24" s="124">
        <f t="shared" si="11"/>
        <v>0</v>
      </c>
      <c r="YA24" s="124">
        <f t="shared" si="11"/>
        <v>0</v>
      </c>
      <c r="YB24" s="124">
        <f t="shared" si="11"/>
        <v>0</v>
      </c>
      <c r="YC24" s="124">
        <f t="shared" ref="YC24:ZD24" si="12">IF(YB24-$J$20&lt;0,0,ROUND(YB24-$J$20,4))</f>
        <v>0</v>
      </c>
      <c r="YD24" s="124">
        <f t="shared" si="12"/>
        <v>0</v>
      </c>
      <c r="YE24" s="124">
        <f t="shared" si="12"/>
        <v>0</v>
      </c>
      <c r="YF24" s="124">
        <f t="shared" si="12"/>
        <v>0</v>
      </c>
      <c r="YG24" s="124">
        <f t="shared" si="12"/>
        <v>0</v>
      </c>
      <c r="YH24" s="124">
        <f t="shared" si="12"/>
        <v>0</v>
      </c>
      <c r="YI24" s="124">
        <f t="shared" si="12"/>
        <v>0</v>
      </c>
      <c r="YJ24" s="124">
        <f t="shared" si="12"/>
        <v>0</v>
      </c>
      <c r="YK24" s="124">
        <f t="shared" si="12"/>
        <v>0</v>
      </c>
      <c r="YL24" s="124">
        <f t="shared" si="12"/>
        <v>0</v>
      </c>
      <c r="YM24" s="124">
        <f t="shared" si="12"/>
        <v>0</v>
      </c>
      <c r="YN24" s="124">
        <f t="shared" si="12"/>
        <v>0</v>
      </c>
      <c r="YO24" s="124">
        <f t="shared" si="12"/>
        <v>0</v>
      </c>
      <c r="YP24" s="124">
        <f t="shared" si="12"/>
        <v>0</v>
      </c>
      <c r="YQ24" s="124">
        <f t="shared" si="12"/>
        <v>0</v>
      </c>
      <c r="YR24" s="124">
        <f t="shared" si="12"/>
        <v>0</v>
      </c>
      <c r="YS24" s="124">
        <f t="shared" si="12"/>
        <v>0</v>
      </c>
      <c r="YT24" s="124">
        <f t="shared" si="12"/>
        <v>0</v>
      </c>
      <c r="YU24" s="124">
        <f t="shared" si="12"/>
        <v>0</v>
      </c>
      <c r="YV24" s="124">
        <f t="shared" si="12"/>
        <v>0</v>
      </c>
      <c r="YW24" s="124">
        <f t="shared" si="12"/>
        <v>0</v>
      </c>
      <c r="YX24" s="124">
        <f t="shared" si="12"/>
        <v>0</v>
      </c>
      <c r="YY24" s="124">
        <f t="shared" si="12"/>
        <v>0</v>
      </c>
      <c r="YZ24" s="124">
        <f t="shared" si="12"/>
        <v>0</v>
      </c>
      <c r="ZA24" s="124">
        <f t="shared" si="12"/>
        <v>0</v>
      </c>
      <c r="ZB24" s="124">
        <f t="shared" si="12"/>
        <v>0</v>
      </c>
      <c r="ZC24" s="124">
        <f t="shared" si="12"/>
        <v>0</v>
      </c>
      <c r="ZD24" s="125">
        <f t="shared" si="12"/>
        <v>0</v>
      </c>
    </row>
    <row r="25" spans="1:680" s="8" customFormat="1" ht="15.75" customHeight="1" x14ac:dyDescent="0.25">
      <c r="A25" s="16" t="s">
        <v>115</v>
      </c>
      <c r="B25" s="15">
        <f>IF($B$19&lt;(70%*$B$14),"",$E$29)</f>
        <v>1.5</v>
      </c>
      <c r="C25" s="66">
        <f>J27</f>
        <v>2.4E-2</v>
      </c>
      <c r="D25" s="75">
        <f t="shared" ref="D25" si="13">B25*$J53</f>
        <v>3.6000000000000004E-2</v>
      </c>
      <c r="E25" s="70">
        <v>0</v>
      </c>
      <c r="F25" s="63"/>
      <c r="G25" s="98">
        <f t="shared" si="0"/>
        <v>3.6000000000000004E-2</v>
      </c>
      <c r="I25" s="54" t="s">
        <v>108</v>
      </c>
      <c r="J25" s="126">
        <v>5.0000000000000001E-3</v>
      </c>
      <c r="K25" s="126">
        <f t="shared" ref="K25:BV25" si="14">J25</f>
        <v>5.0000000000000001E-3</v>
      </c>
      <c r="L25" s="126">
        <f t="shared" si="14"/>
        <v>5.0000000000000001E-3</v>
      </c>
      <c r="M25" s="126">
        <f t="shared" si="14"/>
        <v>5.0000000000000001E-3</v>
      </c>
      <c r="N25" s="126">
        <f t="shared" si="14"/>
        <v>5.0000000000000001E-3</v>
      </c>
      <c r="O25" s="126">
        <f t="shared" si="14"/>
        <v>5.0000000000000001E-3</v>
      </c>
      <c r="P25" s="126">
        <f t="shared" si="14"/>
        <v>5.0000000000000001E-3</v>
      </c>
      <c r="Q25" s="126">
        <f t="shared" si="14"/>
        <v>5.0000000000000001E-3</v>
      </c>
      <c r="R25" s="126">
        <f t="shared" si="14"/>
        <v>5.0000000000000001E-3</v>
      </c>
      <c r="S25" s="126">
        <f t="shared" si="14"/>
        <v>5.0000000000000001E-3</v>
      </c>
      <c r="T25" s="126">
        <f t="shared" si="14"/>
        <v>5.0000000000000001E-3</v>
      </c>
      <c r="U25" s="126">
        <f t="shared" si="14"/>
        <v>5.0000000000000001E-3</v>
      </c>
      <c r="V25" s="126">
        <f t="shared" si="14"/>
        <v>5.0000000000000001E-3</v>
      </c>
      <c r="W25" s="126">
        <f t="shared" si="14"/>
        <v>5.0000000000000001E-3</v>
      </c>
      <c r="X25" s="126">
        <f t="shared" si="14"/>
        <v>5.0000000000000001E-3</v>
      </c>
      <c r="Y25" s="126">
        <f t="shared" si="14"/>
        <v>5.0000000000000001E-3</v>
      </c>
      <c r="Z25" s="126">
        <f t="shared" si="14"/>
        <v>5.0000000000000001E-3</v>
      </c>
      <c r="AA25" s="126">
        <f t="shared" si="14"/>
        <v>5.0000000000000001E-3</v>
      </c>
      <c r="AB25" s="126">
        <f t="shared" si="14"/>
        <v>5.0000000000000001E-3</v>
      </c>
      <c r="AC25" s="126">
        <f t="shared" si="14"/>
        <v>5.0000000000000001E-3</v>
      </c>
      <c r="AD25" s="126">
        <f t="shared" si="14"/>
        <v>5.0000000000000001E-3</v>
      </c>
      <c r="AE25" s="126">
        <f t="shared" si="14"/>
        <v>5.0000000000000001E-3</v>
      </c>
      <c r="AF25" s="126">
        <f t="shared" si="14"/>
        <v>5.0000000000000001E-3</v>
      </c>
      <c r="AG25" s="126">
        <f t="shared" si="14"/>
        <v>5.0000000000000001E-3</v>
      </c>
      <c r="AH25" s="126">
        <f t="shared" si="14"/>
        <v>5.0000000000000001E-3</v>
      </c>
      <c r="AI25" s="126">
        <f t="shared" si="14"/>
        <v>5.0000000000000001E-3</v>
      </c>
      <c r="AJ25" s="126">
        <f t="shared" si="14"/>
        <v>5.0000000000000001E-3</v>
      </c>
      <c r="AK25" s="126">
        <f t="shared" si="14"/>
        <v>5.0000000000000001E-3</v>
      </c>
      <c r="AL25" s="126">
        <f t="shared" si="14"/>
        <v>5.0000000000000001E-3</v>
      </c>
      <c r="AM25" s="126">
        <f t="shared" si="14"/>
        <v>5.0000000000000001E-3</v>
      </c>
      <c r="AN25" s="126">
        <f t="shared" si="14"/>
        <v>5.0000000000000001E-3</v>
      </c>
      <c r="AO25" s="126">
        <f t="shared" si="14"/>
        <v>5.0000000000000001E-3</v>
      </c>
      <c r="AP25" s="126">
        <f t="shared" si="14"/>
        <v>5.0000000000000001E-3</v>
      </c>
      <c r="AQ25" s="126">
        <f t="shared" si="14"/>
        <v>5.0000000000000001E-3</v>
      </c>
      <c r="AR25" s="126">
        <f t="shared" si="14"/>
        <v>5.0000000000000001E-3</v>
      </c>
      <c r="AS25" s="126">
        <f t="shared" si="14"/>
        <v>5.0000000000000001E-3</v>
      </c>
      <c r="AT25" s="126">
        <f t="shared" si="14"/>
        <v>5.0000000000000001E-3</v>
      </c>
      <c r="AU25" s="126">
        <f t="shared" si="14"/>
        <v>5.0000000000000001E-3</v>
      </c>
      <c r="AV25" s="126">
        <f t="shared" si="14"/>
        <v>5.0000000000000001E-3</v>
      </c>
      <c r="AW25" s="126">
        <f t="shared" si="14"/>
        <v>5.0000000000000001E-3</v>
      </c>
      <c r="AX25" s="126">
        <f t="shared" si="14"/>
        <v>5.0000000000000001E-3</v>
      </c>
      <c r="AY25" s="126">
        <f t="shared" si="14"/>
        <v>5.0000000000000001E-3</v>
      </c>
      <c r="AZ25" s="126">
        <f t="shared" si="14"/>
        <v>5.0000000000000001E-3</v>
      </c>
      <c r="BA25" s="126">
        <f t="shared" si="14"/>
        <v>5.0000000000000001E-3</v>
      </c>
      <c r="BB25" s="126">
        <f t="shared" si="14"/>
        <v>5.0000000000000001E-3</v>
      </c>
      <c r="BC25" s="126">
        <f t="shared" si="14"/>
        <v>5.0000000000000001E-3</v>
      </c>
      <c r="BD25" s="126">
        <f t="shared" si="14"/>
        <v>5.0000000000000001E-3</v>
      </c>
      <c r="BE25" s="126">
        <f t="shared" si="14"/>
        <v>5.0000000000000001E-3</v>
      </c>
      <c r="BF25" s="126">
        <f t="shared" si="14"/>
        <v>5.0000000000000001E-3</v>
      </c>
      <c r="BG25" s="126">
        <f t="shared" si="14"/>
        <v>5.0000000000000001E-3</v>
      </c>
      <c r="BH25" s="126">
        <f t="shared" si="14"/>
        <v>5.0000000000000001E-3</v>
      </c>
      <c r="BI25" s="126">
        <f t="shared" si="14"/>
        <v>5.0000000000000001E-3</v>
      </c>
      <c r="BJ25" s="126">
        <f t="shared" si="14"/>
        <v>5.0000000000000001E-3</v>
      </c>
      <c r="BK25" s="126">
        <f t="shared" si="14"/>
        <v>5.0000000000000001E-3</v>
      </c>
      <c r="BL25" s="126">
        <f t="shared" si="14"/>
        <v>5.0000000000000001E-3</v>
      </c>
      <c r="BM25" s="126">
        <f t="shared" si="14"/>
        <v>5.0000000000000001E-3</v>
      </c>
      <c r="BN25" s="126">
        <f t="shared" si="14"/>
        <v>5.0000000000000001E-3</v>
      </c>
      <c r="BO25" s="126">
        <f t="shared" si="14"/>
        <v>5.0000000000000001E-3</v>
      </c>
      <c r="BP25" s="126">
        <f t="shared" si="14"/>
        <v>5.0000000000000001E-3</v>
      </c>
      <c r="BQ25" s="126">
        <f t="shared" si="14"/>
        <v>5.0000000000000001E-3</v>
      </c>
      <c r="BR25" s="126">
        <f t="shared" si="14"/>
        <v>5.0000000000000001E-3</v>
      </c>
      <c r="BS25" s="126">
        <f t="shared" si="14"/>
        <v>5.0000000000000001E-3</v>
      </c>
      <c r="BT25" s="126">
        <f t="shared" si="14"/>
        <v>5.0000000000000001E-3</v>
      </c>
      <c r="BU25" s="126">
        <f t="shared" si="14"/>
        <v>5.0000000000000001E-3</v>
      </c>
      <c r="BV25" s="126">
        <f t="shared" si="14"/>
        <v>5.0000000000000001E-3</v>
      </c>
      <c r="BW25" s="126">
        <f t="shared" ref="BW25:EH25" si="15">BV25</f>
        <v>5.0000000000000001E-3</v>
      </c>
      <c r="BX25" s="126">
        <f t="shared" si="15"/>
        <v>5.0000000000000001E-3</v>
      </c>
      <c r="BY25" s="126">
        <f t="shared" si="15"/>
        <v>5.0000000000000001E-3</v>
      </c>
      <c r="BZ25" s="126">
        <f t="shared" si="15"/>
        <v>5.0000000000000001E-3</v>
      </c>
      <c r="CA25" s="126">
        <f t="shared" si="15"/>
        <v>5.0000000000000001E-3</v>
      </c>
      <c r="CB25" s="126">
        <f t="shared" si="15"/>
        <v>5.0000000000000001E-3</v>
      </c>
      <c r="CC25" s="126">
        <f t="shared" si="15"/>
        <v>5.0000000000000001E-3</v>
      </c>
      <c r="CD25" s="126">
        <f t="shared" si="15"/>
        <v>5.0000000000000001E-3</v>
      </c>
      <c r="CE25" s="126">
        <f t="shared" si="15"/>
        <v>5.0000000000000001E-3</v>
      </c>
      <c r="CF25" s="126">
        <f t="shared" si="15"/>
        <v>5.0000000000000001E-3</v>
      </c>
      <c r="CG25" s="126">
        <f t="shared" si="15"/>
        <v>5.0000000000000001E-3</v>
      </c>
      <c r="CH25" s="126">
        <f t="shared" si="15"/>
        <v>5.0000000000000001E-3</v>
      </c>
      <c r="CI25" s="126">
        <f t="shared" si="15"/>
        <v>5.0000000000000001E-3</v>
      </c>
      <c r="CJ25" s="126">
        <f t="shared" si="15"/>
        <v>5.0000000000000001E-3</v>
      </c>
      <c r="CK25" s="126">
        <f t="shared" si="15"/>
        <v>5.0000000000000001E-3</v>
      </c>
      <c r="CL25" s="126">
        <f t="shared" si="15"/>
        <v>5.0000000000000001E-3</v>
      </c>
      <c r="CM25" s="126">
        <f t="shared" si="15"/>
        <v>5.0000000000000001E-3</v>
      </c>
      <c r="CN25" s="126">
        <f t="shared" si="15"/>
        <v>5.0000000000000001E-3</v>
      </c>
      <c r="CO25" s="126">
        <f t="shared" si="15"/>
        <v>5.0000000000000001E-3</v>
      </c>
      <c r="CP25" s="126">
        <f t="shared" si="15"/>
        <v>5.0000000000000001E-3</v>
      </c>
      <c r="CQ25" s="126">
        <f t="shared" si="15"/>
        <v>5.0000000000000001E-3</v>
      </c>
      <c r="CR25" s="126">
        <f t="shared" si="15"/>
        <v>5.0000000000000001E-3</v>
      </c>
      <c r="CS25" s="126">
        <f t="shared" si="15"/>
        <v>5.0000000000000001E-3</v>
      </c>
      <c r="CT25" s="126">
        <f t="shared" si="15"/>
        <v>5.0000000000000001E-3</v>
      </c>
      <c r="CU25" s="126">
        <f t="shared" si="15"/>
        <v>5.0000000000000001E-3</v>
      </c>
      <c r="CV25" s="126">
        <f t="shared" si="15"/>
        <v>5.0000000000000001E-3</v>
      </c>
      <c r="CW25" s="126">
        <f t="shared" si="15"/>
        <v>5.0000000000000001E-3</v>
      </c>
      <c r="CX25" s="126">
        <f t="shared" si="15"/>
        <v>5.0000000000000001E-3</v>
      </c>
      <c r="CY25" s="126">
        <f t="shared" si="15"/>
        <v>5.0000000000000001E-3</v>
      </c>
      <c r="CZ25" s="126">
        <f t="shared" si="15"/>
        <v>5.0000000000000001E-3</v>
      </c>
      <c r="DA25" s="126">
        <f t="shared" si="15"/>
        <v>5.0000000000000001E-3</v>
      </c>
      <c r="DB25" s="126">
        <f t="shared" si="15"/>
        <v>5.0000000000000001E-3</v>
      </c>
      <c r="DC25" s="126">
        <f t="shared" si="15"/>
        <v>5.0000000000000001E-3</v>
      </c>
      <c r="DD25" s="126">
        <f t="shared" si="15"/>
        <v>5.0000000000000001E-3</v>
      </c>
      <c r="DE25" s="126">
        <f t="shared" si="15"/>
        <v>5.0000000000000001E-3</v>
      </c>
      <c r="DF25" s="126">
        <f t="shared" si="15"/>
        <v>5.0000000000000001E-3</v>
      </c>
      <c r="DG25" s="126">
        <f t="shared" si="15"/>
        <v>5.0000000000000001E-3</v>
      </c>
      <c r="DH25" s="126">
        <f t="shared" si="15"/>
        <v>5.0000000000000001E-3</v>
      </c>
      <c r="DI25" s="126">
        <f t="shared" si="15"/>
        <v>5.0000000000000001E-3</v>
      </c>
      <c r="DJ25" s="126">
        <f t="shared" si="15"/>
        <v>5.0000000000000001E-3</v>
      </c>
      <c r="DK25" s="126">
        <f t="shared" si="15"/>
        <v>5.0000000000000001E-3</v>
      </c>
      <c r="DL25" s="126">
        <f t="shared" si="15"/>
        <v>5.0000000000000001E-3</v>
      </c>
      <c r="DM25" s="126">
        <f t="shared" si="15"/>
        <v>5.0000000000000001E-3</v>
      </c>
      <c r="DN25" s="126">
        <f t="shared" si="15"/>
        <v>5.0000000000000001E-3</v>
      </c>
      <c r="DO25" s="126">
        <f t="shared" si="15"/>
        <v>5.0000000000000001E-3</v>
      </c>
      <c r="DP25" s="126">
        <f t="shared" si="15"/>
        <v>5.0000000000000001E-3</v>
      </c>
      <c r="DQ25" s="126">
        <f t="shared" si="15"/>
        <v>5.0000000000000001E-3</v>
      </c>
      <c r="DR25" s="126">
        <f t="shared" si="15"/>
        <v>5.0000000000000001E-3</v>
      </c>
      <c r="DS25" s="126">
        <f t="shared" si="15"/>
        <v>5.0000000000000001E-3</v>
      </c>
      <c r="DT25" s="126">
        <f t="shared" si="15"/>
        <v>5.0000000000000001E-3</v>
      </c>
      <c r="DU25" s="126">
        <f t="shared" si="15"/>
        <v>5.0000000000000001E-3</v>
      </c>
      <c r="DV25" s="126">
        <f t="shared" si="15"/>
        <v>5.0000000000000001E-3</v>
      </c>
      <c r="DW25" s="126">
        <f t="shared" si="15"/>
        <v>5.0000000000000001E-3</v>
      </c>
      <c r="DX25" s="126">
        <f t="shared" si="15"/>
        <v>5.0000000000000001E-3</v>
      </c>
      <c r="DY25" s="126">
        <f t="shared" si="15"/>
        <v>5.0000000000000001E-3</v>
      </c>
      <c r="DZ25" s="126">
        <f t="shared" si="15"/>
        <v>5.0000000000000001E-3</v>
      </c>
      <c r="EA25" s="126">
        <f t="shared" si="15"/>
        <v>5.0000000000000001E-3</v>
      </c>
      <c r="EB25" s="126">
        <f t="shared" si="15"/>
        <v>5.0000000000000001E-3</v>
      </c>
      <c r="EC25" s="126">
        <f t="shared" si="15"/>
        <v>5.0000000000000001E-3</v>
      </c>
      <c r="ED25" s="126">
        <f t="shared" si="15"/>
        <v>5.0000000000000001E-3</v>
      </c>
      <c r="EE25" s="126">
        <f t="shared" si="15"/>
        <v>5.0000000000000001E-3</v>
      </c>
      <c r="EF25" s="126">
        <f t="shared" si="15"/>
        <v>5.0000000000000001E-3</v>
      </c>
      <c r="EG25" s="126">
        <f t="shared" si="15"/>
        <v>5.0000000000000001E-3</v>
      </c>
      <c r="EH25" s="126">
        <f t="shared" si="15"/>
        <v>5.0000000000000001E-3</v>
      </c>
      <c r="EI25" s="126">
        <f t="shared" ref="EI25:GT25" si="16">EH25</f>
        <v>5.0000000000000001E-3</v>
      </c>
      <c r="EJ25" s="126">
        <f t="shared" si="16"/>
        <v>5.0000000000000001E-3</v>
      </c>
      <c r="EK25" s="126">
        <f t="shared" si="16"/>
        <v>5.0000000000000001E-3</v>
      </c>
      <c r="EL25" s="126">
        <f t="shared" si="16"/>
        <v>5.0000000000000001E-3</v>
      </c>
      <c r="EM25" s="126">
        <f t="shared" si="16"/>
        <v>5.0000000000000001E-3</v>
      </c>
      <c r="EN25" s="126">
        <f t="shared" si="16"/>
        <v>5.0000000000000001E-3</v>
      </c>
      <c r="EO25" s="126">
        <f t="shared" si="16"/>
        <v>5.0000000000000001E-3</v>
      </c>
      <c r="EP25" s="126">
        <f t="shared" si="16"/>
        <v>5.0000000000000001E-3</v>
      </c>
      <c r="EQ25" s="126">
        <f t="shared" si="16"/>
        <v>5.0000000000000001E-3</v>
      </c>
      <c r="ER25" s="126">
        <f t="shared" si="16"/>
        <v>5.0000000000000001E-3</v>
      </c>
      <c r="ES25" s="126">
        <f t="shared" si="16"/>
        <v>5.0000000000000001E-3</v>
      </c>
      <c r="ET25" s="126">
        <f t="shared" si="16"/>
        <v>5.0000000000000001E-3</v>
      </c>
      <c r="EU25" s="126">
        <f t="shared" si="16"/>
        <v>5.0000000000000001E-3</v>
      </c>
      <c r="EV25" s="126">
        <f t="shared" si="16"/>
        <v>5.0000000000000001E-3</v>
      </c>
      <c r="EW25" s="126">
        <f t="shared" si="16"/>
        <v>5.0000000000000001E-3</v>
      </c>
      <c r="EX25" s="126">
        <f t="shared" si="16"/>
        <v>5.0000000000000001E-3</v>
      </c>
      <c r="EY25" s="126">
        <f t="shared" si="16"/>
        <v>5.0000000000000001E-3</v>
      </c>
      <c r="EZ25" s="126">
        <f t="shared" si="16"/>
        <v>5.0000000000000001E-3</v>
      </c>
      <c r="FA25" s="126">
        <f t="shared" si="16"/>
        <v>5.0000000000000001E-3</v>
      </c>
      <c r="FB25" s="126">
        <f t="shared" si="16"/>
        <v>5.0000000000000001E-3</v>
      </c>
      <c r="FC25" s="126">
        <f t="shared" si="16"/>
        <v>5.0000000000000001E-3</v>
      </c>
      <c r="FD25" s="126">
        <f t="shared" si="16"/>
        <v>5.0000000000000001E-3</v>
      </c>
      <c r="FE25" s="126">
        <f t="shared" si="16"/>
        <v>5.0000000000000001E-3</v>
      </c>
      <c r="FF25" s="126">
        <f t="shared" si="16"/>
        <v>5.0000000000000001E-3</v>
      </c>
      <c r="FG25" s="126">
        <f t="shared" si="16"/>
        <v>5.0000000000000001E-3</v>
      </c>
      <c r="FH25" s="126">
        <f t="shared" si="16"/>
        <v>5.0000000000000001E-3</v>
      </c>
      <c r="FI25" s="126">
        <f t="shared" si="16"/>
        <v>5.0000000000000001E-3</v>
      </c>
      <c r="FJ25" s="126">
        <f t="shared" si="16"/>
        <v>5.0000000000000001E-3</v>
      </c>
      <c r="FK25" s="126">
        <f t="shared" si="16"/>
        <v>5.0000000000000001E-3</v>
      </c>
      <c r="FL25" s="126">
        <f t="shared" si="16"/>
        <v>5.0000000000000001E-3</v>
      </c>
      <c r="FM25" s="126">
        <f t="shared" si="16"/>
        <v>5.0000000000000001E-3</v>
      </c>
      <c r="FN25" s="126">
        <f t="shared" si="16"/>
        <v>5.0000000000000001E-3</v>
      </c>
      <c r="FO25" s="126">
        <f t="shared" si="16"/>
        <v>5.0000000000000001E-3</v>
      </c>
      <c r="FP25" s="126">
        <f t="shared" si="16"/>
        <v>5.0000000000000001E-3</v>
      </c>
      <c r="FQ25" s="126">
        <f t="shared" si="16"/>
        <v>5.0000000000000001E-3</v>
      </c>
      <c r="FR25" s="126">
        <f t="shared" si="16"/>
        <v>5.0000000000000001E-3</v>
      </c>
      <c r="FS25" s="126">
        <f t="shared" si="16"/>
        <v>5.0000000000000001E-3</v>
      </c>
      <c r="FT25" s="126">
        <f t="shared" si="16"/>
        <v>5.0000000000000001E-3</v>
      </c>
      <c r="FU25" s="126">
        <f t="shared" si="16"/>
        <v>5.0000000000000001E-3</v>
      </c>
      <c r="FV25" s="126">
        <f t="shared" si="16"/>
        <v>5.0000000000000001E-3</v>
      </c>
      <c r="FW25" s="126">
        <f t="shared" si="16"/>
        <v>5.0000000000000001E-3</v>
      </c>
      <c r="FX25" s="126">
        <f t="shared" si="16"/>
        <v>5.0000000000000001E-3</v>
      </c>
      <c r="FY25" s="126">
        <f t="shared" si="16"/>
        <v>5.0000000000000001E-3</v>
      </c>
      <c r="FZ25" s="126">
        <f t="shared" si="16"/>
        <v>5.0000000000000001E-3</v>
      </c>
      <c r="GA25" s="126">
        <f t="shared" si="16"/>
        <v>5.0000000000000001E-3</v>
      </c>
      <c r="GB25" s="126">
        <f t="shared" si="16"/>
        <v>5.0000000000000001E-3</v>
      </c>
      <c r="GC25" s="126">
        <f t="shared" si="16"/>
        <v>5.0000000000000001E-3</v>
      </c>
      <c r="GD25" s="126">
        <f t="shared" si="16"/>
        <v>5.0000000000000001E-3</v>
      </c>
      <c r="GE25" s="126">
        <f t="shared" si="16"/>
        <v>5.0000000000000001E-3</v>
      </c>
      <c r="GF25" s="126">
        <f t="shared" si="16"/>
        <v>5.0000000000000001E-3</v>
      </c>
      <c r="GG25" s="126">
        <f t="shared" si="16"/>
        <v>5.0000000000000001E-3</v>
      </c>
      <c r="GH25" s="126">
        <f t="shared" si="16"/>
        <v>5.0000000000000001E-3</v>
      </c>
      <c r="GI25" s="126">
        <f t="shared" si="16"/>
        <v>5.0000000000000001E-3</v>
      </c>
      <c r="GJ25" s="126">
        <f t="shared" si="16"/>
        <v>5.0000000000000001E-3</v>
      </c>
      <c r="GK25" s="126">
        <f t="shared" si="16"/>
        <v>5.0000000000000001E-3</v>
      </c>
      <c r="GL25" s="126">
        <f t="shared" si="16"/>
        <v>5.0000000000000001E-3</v>
      </c>
      <c r="GM25" s="126">
        <f t="shared" si="16"/>
        <v>5.0000000000000001E-3</v>
      </c>
      <c r="GN25" s="126">
        <f t="shared" si="16"/>
        <v>5.0000000000000001E-3</v>
      </c>
      <c r="GO25" s="126">
        <f t="shared" si="16"/>
        <v>5.0000000000000001E-3</v>
      </c>
      <c r="GP25" s="126">
        <f t="shared" si="16"/>
        <v>5.0000000000000001E-3</v>
      </c>
      <c r="GQ25" s="126">
        <f t="shared" si="16"/>
        <v>5.0000000000000001E-3</v>
      </c>
      <c r="GR25" s="126">
        <f t="shared" si="16"/>
        <v>5.0000000000000001E-3</v>
      </c>
      <c r="GS25" s="126">
        <f t="shared" si="16"/>
        <v>5.0000000000000001E-3</v>
      </c>
      <c r="GT25" s="126">
        <f t="shared" si="16"/>
        <v>5.0000000000000001E-3</v>
      </c>
      <c r="GU25" s="126">
        <f t="shared" ref="GU25:JF25" si="17">GT25</f>
        <v>5.0000000000000001E-3</v>
      </c>
      <c r="GV25" s="126">
        <f t="shared" si="17"/>
        <v>5.0000000000000001E-3</v>
      </c>
      <c r="GW25" s="126">
        <f t="shared" si="17"/>
        <v>5.0000000000000001E-3</v>
      </c>
      <c r="GX25" s="126">
        <f t="shared" si="17"/>
        <v>5.0000000000000001E-3</v>
      </c>
      <c r="GY25" s="126">
        <f t="shared" si="17"/>
        <v>5.0000000000000001E-3</v>
      </c>
      <c r="GZ25" s="126">
        <f t="shared" si="17"/>
        <v>5.0000000000000001E-3</v>
      </c>
      <c r="HA25" s="126">
        <f t="shared" si="17"/>
        <v>5.0000000000000001E-3</v>
      </c>
      <c r="HB25" s="126">
        <f t="shared" si="17"/>
        <v>5.0000000000000001E-3</v>
      </c>
      <c r="HC25" s="126">
        <f t="shared" si="17"/>
        <v>5.0000000000000001E-3</v>
      </c>
      <c r="HD25" s="126">
        <f t="shared" si="17"/>
        <v>5.0000000000000001E-3</v>
      </c>
      <c r="HE25" s="126">
        <f t="shared" si="17"/>
        <v>5.0000000000000001E-3</v>
      </c>
      <c r="HF25" s="126">
        <f t="shared" si="17"/>
        <v>5.0000000000000001E-3</v>
      </c>
      <c r="HG25" s="126">
        <f t="shared" si="17"/>
        <v>5.0000000000000001E-3</v>
      </c>
      <c r="HH25" s="126">
        <f t="shared" si="17"/>
        <v>5.0000000000000001E-3</v>
      </c>
      <c r="HI25" s="126">
        <f t="shared" si="17"/>
        <v>5.0000000000000001E-3</v>
      </c>
      <c r="HJ25" s="126">
        <f t="shared" si="17"/>
        <v>5.0000000000000001E-3</v>
      </c>
      <c r="HK25" s="126">
        <f t="shared" si="17"/>
        <v>5.0000000000000001E-3</v>
      </c>
      <c r="HL25" s="126">
        <f t="shared" si="17"/>
        <v>5.0000000000000001E-3</v>
      </c>
      <c r="HM25" s="126">
        <f t="shared" si="17"/>
        <v>5.0000000000000001E-3</v>
      </c>
      <c r="HN25" s="126">
        <f t="shared" si="17"/>
        <v>5.0000000000000001E-3</v>
      </c>
      <c r="HO25" s="126">
        <f t="shared" si="17"/>
        <v>5.0000000000000001E-3</v>
      </c>
      <c r="HP25" s="126">
        <f t="shared" si="17"/>
        <v>5.0000000000000001E-3</v>
      </c>
      <c r="HQ25" s="126">
        <f t="shared" si="17"/>
        <v>5.0000000000000001E-3</v>
      </c>
      <c r="HR25" s="126">
        <f t="shared" si="17"/>
        <v>5.0000000000000001E-3</v>
      </c>
      <c r="HS25" s="126">
        <f t="shared" si="17"/>
        <v>5.0000000000000001E-3</v>
      </c>
      <c r="HT25" s="126">
        <f t="shared" si="17"/>
        <v>5.0000000000000001E-3</v>
      </c>
      <c r="HU25" s="126">
        <f t="shared" si="17"/>
        <v>5.0000000000000001E-3</v>
      </c>
      <c r="HV25" s="126">
        <f t="shared" si="17"/>
        <v>5.0000000000000001E-3</v>
      </c>
      <c r="HW25" s="126">
        <f t="shared" si="17"/>
        <v>5.0000000000000001E-3</v>
      </c>
      <c r="HX25" s="126">
        <f t="shared" si="17"/>
        <v>5.0000000000000001E-3</v>
      </c>
      <c r="HY25" s="126">
        <f t="shared" si="17"/>
        <v>5.0000000000000001E-3</v>
      </c>
      <c r="HZ25" s="126">
        <f t="shared" si="17"/>
        <v>5.0000000000000001E-3</v>
      </c>
      <c r="IA25" s="126">
        <f t="shared" si="17"/>
        <v>5.0000000000000001E-3</v>
      </c>
      <c r="IB25" s="126">
        <f t="shared" si="17"/>
        <v>5.0000000000000001E-3</v>
      </c>
      <c r="IC25" s="126">
        <f t="shared" si="17"/>
        <v>5.0000000000000001E-3</v>
      </c>
      <c r="ID25" s="126">
        <f t="shared" si="17"/>
        <v>5.0000000000000001E-3</v>
      </c>
      <c r="IE25" s="126">
        <f t="shared" si="17"/>
        <v>5.0000000000000001E-3</v>
      </c>
      <c r="IF25" s="126">
        <f t="shared" si="17"/>
        <v>5.0000000000000001E-3</v>
      </c>
      <c r="IG25" s="126">
        <f t="shared" si="17"/>
        <v>5.0000000000000001E-3</v>
      </c>
      <c r="IH25" s="126">
        <f t="shared" si="17"/>
        <v>5.0000000000000001E-3</v>
      </c>
      <c r="II25" s="126">
        <f t="shared" si="17"/>
        <v>5.0000000000000001E-3</v>
      </c>
      <c r="IJ25" s="126">
        <f t="shared" si="17"/>
        <v>5.0000000000000001E-3</v>
      </c>
      <c r="IK25" s="126">
        <f t="shared" si="17"/>
        <v>5.0000000000000001E-3</v>
      </c>
      <c r="IL25" s="126">
        <f t="shared" si="17"/>
        <v>5.0000000000000001E-3</v>
      </c>
      <c r="IM25" s="126">
        <f t="shared" si="17"/>
        <v>5.0000000000000001E-3</v>
      </c>
      <c r="IN25" s="126">
        <f t="shared" si="17"/>
        <v>5.0000000000000001E-3</v>
      </c>
      <c r="IO25" s="126">
        <f t="shared" si="17"/>
        <v>5.0000000000000001E-3</v>
      </c>
      <c r="IP25" s="126">
        <f t="shared" si="17"/>
        <v>5.0000000000000001E-3</v>
      </c>
      <c r="IQ25" s="126">
        <f t="shared" si="17"/>
        <v>5.0000000000000001E-3</v>
      </c>
      <c r="IR25" s="126">
        <f t="shared" si="17"/>
        <v>5.0000000000000001E-3</v>
      </c>
      <c r="IS25" s="126">
        <f t="shared" si="17"/>
        <v>5.0000000000000001E-3</v>
      </c>
      <c r="IT25" s="126">
        <f t="shared" si="17"/>
        <v>5.0000000000000001E-3</v>
      </c>
      <c r="IU25" s="126">
        <f t="shared" si="17"/>
        <v>5.0000000000000001E-3</v>
      </c>
      <c r="IV25" s="126">
        <f t="shared" si="17"/>
        <v>5.0000000000000001E-3</v>
      </c>
      <c r="IW25" s="126">
        <f t="shared" si="17"/>
        <v>5.0000000000000001E-3</v>
      </c>
      <c r="IX25" s="126">
        <f t="shared" si="17"/>
        <v>5.0000000000000001E-3</v>
      </c>
      <c r="IY25" s="126">
        <f t="shared" si="17"/>
        <v>5.0000000000000001E-3</v>
      </c>
      <c r="IZ25" s="126">
        <f t="shared" si="17"/>
        <v>5.0000000000000001E-3</v>
      </c>
      <c r="JA25" s="126">
        <f t="shared" si="17"/>
        <v>5.0000000000000001E-3</v>
      </c>
      <c r="JB25" s="126">
        <f t="shared" si="17"/>
        <v>5.0000000000000001E-3</v>
      </c>
      <c r="JC25" s="126">
        <f t="shared" si="17"/>
        <v>5.0000000000000001E-3</v>
      </c>
      <c r="JD25" s="126">
        <f t="shared" si="17"/>
        <v>5.0000000000000001E-3</v>
      </c>
      <c r="JE25" s="126">
        <f t="shared" si="17"/>
        <v>5.0000000000000001E-3</v>
      </c>
      <c r="JF25" s="126">
        <f t="shared" si="17"/>
        <v>5.0000000000000001E-3</v>
      </c>
      <c r="JG25" s="126">
        <f t="shared" ref="JG25:LR25" si="18">JF25</f>
        <v>5.0000000000000001E-3</v>
      </c>
      <c r="JH25" s="126">
        <f t="shared" si="18"/>
        <v>5.0000000000000001E-3</v>
      </c>
      <c r="JI25" s="126">
        <f t="shared" si="18"/>
        <v>5.0000000000000001E-3</v>
      </c>
      <c r="JJ25" s="126">
        <f t="shared" si="18"/>
        <v>5.0000000000000001E-3</v>
      </c>
      <c r="JK25" s="126">
        <f t="shared" si="18"/>
        <v>5.0000000000000001E-3</v>
      </c>
      <c r="JL25" s="126">
        <f t="shared" si="18"/>
        <v>5.0000000000000001E-3</v>
      </c>
      <c r="JM25" s="126">
        <f t="shared" si="18"/>
        <v>5.0000000000000001E-3</v>
      </c>
      <c r="JN25" s="126">
        <f t="shared" si="18"/>
        <v>5.0000000000000001E-3</v>
      </c>
      <c r="JO25" s="126">
        <f t="shared" si="18"/>
        <v>5.0000000000000001E-3</v>
      </c>
      <c r="JP25" s="126">
        <f t="shared" si="18"/>
        <v>5.0000000000000001E-3</v>
      </c>
      <c r="JQ25" s="126">
        <f t="shared" si="18"/>
        <v>5.0000000000000001E-3</v>
      </c>
      <c r="JR25" s="126">
        <f t="shared" si="18"/>
        <v>5.0000000000000001E-3</v>
      </c>
      <c r="JS25" s="126">
        <f t="shared" si="18"/>
        <v>5.0000000000000001E-3</v>
      </c>
      <c r="JT25" s="126">
        <f t="shared" si="18"/>
        <v>5.0000000000000001E-3</v>
      </c>
      <c r="JU25" s="126">
        <f t="shared" si="18"/>
        <v>5.0000000000000001E-3</v>
      </c>
      <c r="JV25" s="126">
        <f t="shared" si="18"/>
        <v>5.0000000000000001E-3</v>
      </c>
      <c r="JW25" s="126">
        <f t="shared" si="18"/>
        <v>5.0000000000000001E-3</v>
      </c>
      <c r="JX25" s="126">
        <f t="shared" si="18"/>
        <v>5.0000000000000001E-3</v>
      </c>
      <c r="JY25" s="126">
        <f t="shared" si="18"/>
        <v>5.0000000000000001E-3</v>
      </c>
      <c r="JZ25" s="126">
        <f t="shared" si="18"/>
        <v>5.0000000000000001E-3</v>
      </c>
      <c r="KA25" s="126">
        <f t="shared" si="18"/>
        <v>5.0000000000000001E-3</v>
      </c>
      <c r="KB25" s="126">
        <f t="shared" si="18"/>
        <v>5.0000000000000001E-3</v>
      </c>
      <c r="KC25" s="126">
        <f t="shared" si="18"/>
        <v>5.0000000000000001E-3</v>
      </c>
      <c r="KD25" s="126">
        <f t="shared" si="18"/>
        <v>5.0000000000000001E-3</v>
      </c>
      <c r="KE25" s="126">
        <f t="shared" si="18"/>
        <v>5.0000000000000001E-3</v>
      </c>
      <c r="KF25" s="126">
        <f t="shared" si="18"/>
        <v>5.0000000000000001E-3</v>
      </c>
      <c r="KG25" s="126">
        <f t="shared" si="18"/>
        <v>5.0000000000000001E-3</v>
      </c>
      <c r="KH25" s="126">
        <f t="shared" si="18"/>
        <v>5.0000000000000001E-3</v>
      </c>
      <c r="KI25" s="126">
        <f t="shared" si="18"/>
        <v>5.0000000000000001E-3</v>
      </c>
      <c r="KJ25" s="126">
        <f t="shared" si="18"/>
        <v>5.0000000000000001E-3</v>
      </c>
      <c r="KK25" s="126">
        <f t="shared" si="18"/>
        <v>5.0000000000000001E-3</v>
      </c>
      <c r="KL25" s="126">
        <f t="shared" si="18"/>
        <v>5.0000000000000001E-3</v>
      </c>
      <c r="KM25" s="126">
        <f t="shared" si="18"/>
        <v>5.0000000000000001E-3</v>
      </c>
      <c r="KN25" s="126">
        <f t="shared" si="18"/>
        <v>5.0000000000000001E-3</v>
      </c>
      <c r="KO25" s="126">
        <f t="shared" si="18"/>
        <v>5.0000000000000001E-3</v>
      </c>
      <c r="KP25" s="126">
        <f t="shared" si="18"/>
        <v>5.0000000000000001E-3</v>
      </c>
      <c r="KQ25" s="126">
        <f t="shared" si="18"/>
        <v>5.0000000000000001E-3</v>
      </c>
      <c r="KR25" s="126">
        <f t="shared" si="18"/>
        <v>5.0000000000000001E-3</v>
      </c>
      <c r="KS25" s="126">
        <f t="shared" si="18"/>
        <v>5.0000000000000001E-3</v>
      </c>
      <c r="KT25" s="126">
        <f t="shared" si="18"/>
        <v>5.0000000000000001E-3</v>
      </c>
      <c r="KU25" s="126">
        <f t="shared" si="18"/>
        <v>5.0000000000000001E-3</v>
      </c>
      <c r="KV25" s="126">
        <f t="shared" si="18"/>
        <v>5.0000000000000001E-3</v>
      </c>
      <c r="KW25" s="126">
        <f t="shared" si="18"/>
        <v>5.0000000000000001E-3</v>
      </c>
      <c r="KX25" s="126">
        <f t="shared" si="18"/>
        <v>5.0000000000000001E-3</v>
      </c>
      <c r="KY25" s="126">
        <f t="shared" si="18"/>
        <v>5.0000000000000001E-3</v>
      </c>
      <c r="KZ25" s="126">
        <f t="shared" si="18"/>
        <v>5.0000000000000001E-3</v>
      </c>
      <c r="LA25" s="126">
        <f t="shared" si="18"/>
        <v>5.0000000000000001E-3</v>
      </c>
      <c r="LB25" s="126">
        <f t="shared" si="18"/>
        <v>5.0000000000000001E-3</v>
      </c>
      <c r="LC25" s="126">
        <f t="shared" si="18"/>
        <v>5.0000000000000001E-3</v>
      </c>
      <c r="LD25" s="126">
        <f t="shared" si="18"/>
        <v>5.0000000000000001E-3</v>
      </c>
      <c r="LE25" s="126">
        <f t="shared" si="18"/>
        <v>5.0000000000000001E-3</v>
      </c>
      <c r="LF25" s="126">
        <f t="shared" si="18"/>
        <v>5.0000000000000001E-3</v>
      </c>
      <c r="LG25" s="126">
        <f t="shared" si="18"/>
        <v>5.0000000000000001E-3</v>
      </c>
      <c r="LH25" s="126">
        <f t="shared" si="18"/>
        <v>5.0000000000000001E-3</v>
      </c>
      <c r="LI25" s="126">
        <f t="shared" si="18"/>
        <v>5.0000000000000001E-3</v>
      </c>
      <c r="LJ25" s="126">
        <f t="shared" si="18"/>
        <v>5.0000000000000001E-3</v>
      </c>
      <c r="LK25" s="126">
        <f t="shared" si="18"/>
        <v>5.0000000000000001E-3</v>
      </c>
      <c r="LL25" s="126">
        <f t="shared" si="18"/>
        <v>5.0000000000000001E-3</v>
      </c>
      <c r="LM25" s="126">
        <f t="shared" si="18"/>
        <v>5.0000000000000001E-3</v>
      </c>
      <c r="LN25" s="126">
        <f t="shared" si="18"/>
        <v>5.0000000000000001E-3</v>
      </c>
      <c r="LO25" s="126">
        <f t="shared" si="18"/>
        <v>5.0000000000000001E-3</v>
      </c>
      <c r="LP25" s="126">
        <f t="shared" si="18"/>
        <v>5.0000000000000001E-3</v>
      </c>
      <c r="LQ25" s="126">
        <f t="shared" si="18"/>
        <v>5.0000000000000001E-3</v>
      </c>
      <c r="LR25" s="126">
        <f t="shared" si="18"/>
        <v>5.0000000000000001E-3</v>
      </c>
      <c r="LS25" s="126">
        <f t="shared" ref="LS25:OD25" si="19">LR25</f>
        <v>5.0000000000000001E-3</v>
      </c>
      <c r="LT25" s="126">
        <f t="shared" si="19"/>
        <v>5.0000000000000001E-3</v>
      </c>
      <c r="LU25" s="126">
        <f t="shared" si="19"/>
        <v>5.0000000000000001E-3</v>
      </c>
      <c r="LV25" s="126">
        <f t="shared" si="19"/>
        <v>5.0000000000000001E-3</v>
      </c>
      <c r="LW25" s="126">
        <f t="shared" si="19"/>
        <v>5.0000000000000001E-3</v>
      </c>
      <c r="LX25" s="126">
        <f t="shared" si="19"/>
        <v>5.0000000000000001E-3</v>
      </c>
      <c r="LY25" s="126">
        <f t="shared" si="19"/>
        <v>5.0000000000000001E-3</v>
      </c>
      <c r="LZ25" s="126">
        <f t="shared" si="19"/>
        <v>5.0000000000000001E-3</v>
      </c>
      <c r="MA25" s="126">
        <f t="shared" si="19"/>
        <v>5.0000000000000001E-3</v>
      </c>
      <c r="MB25" s="126">
        <f t="shared" si="19"/>
        <v>5.0000000000000001E-3</v>
      </c>
      <c r="MC25" s="126">
        <f t="shared" si="19"/>
        <v>5.0000000000000001E-3</v>
      </c>
      <c r="MD25" s="126">
        <f t="shared" si="19"/>
        <v>5.0000000000000001E-3</v>
      </c>
      <c r="ME25" s="126">
        <f t="shared" si="19"/>
        <v>5.0000000000000001E-3</v>
      </c>
      <c r="MF25" s="126">
        <f t="shared" si="19"/>
        <v>5.0000000000000001E-3</v>
      </c>
      <c r="MG25" s="126">
        <f t="shared" si="19"/>
        <v>5.0000000000000001E-3</v>
      </c>
      <c r="MH25" s="126">
        <f t="shared" si="19"/>
        <v>5.0000000000000001E-3</v>
      </c>
      <c r="MI25" s="126">
        <f t="shared" si="19"/>
        <v>5.0000000000000001E-3</v>
      </c>
      <c r="MJ25" s="126">
        <f t="shared" si="19"/>
        <v>5.0000000000000001E-3</v>
      </c>
      <c r="MK25" s="126">
        <f t="shared" si="19"/>
        <v>5.0000000000000001E-3</v>
      </c>
      <c r="ML25" s="126">
        <f t="shared" si="19"/>
        <v>5.0000000000000001E-3</v>
      </c>
      <c r="MM25" s="126">
        <f t="shared" si="19"/>
        <v>5.0000000000000001E-3</v>
      </c>
      <c r="MN25" s="126">
        <f t="shared" si="19"/>
        <v>5.0000000000000001E-3</v>
      </c>
      <c r="MO25" s="126">
        <f t="shared" si="19"/>
        <v>5.0000000000000001E-3</v>
      </c>
      <c r="MP25" s="126">
        <f t="shared" si="19"/>
        <v>5.0000000000000001E-3</v>
      </c>
      <c r="MQ25" s="126">
        <f t="shared" si="19"/>
        <v>5.0000000000000001E-3</v>
      </c>
      <c r="MR25" s="126">
        <f t="shared" si="19"/>
        <v>5.0000000000000001E-3</v>
      </c>
      <c r="MS25" s="126">
        <f t="shared" si="19"/>
        <v>5.0000000000000001E-3</v>
      </c>
      <c r="MT25" s="126">
        <f t="shared" si="19"/>
        <v>5.0000000000000001E-3</v>
      </c>
      <c r="MU25" s="126">
        <f t="shared" si="19"/>
        <v>5.0000000000000001E-3</v>
      </c>
      <c r="MV25" s="126">
        <f t="shared" si="19"/>
        <v>5.0000000000000001E-3</v>
      </c>
      <c r="MW25" s="126">
        <f t="shared" si="19"/>
        <v>5.0000000000000001E-3</v>
      </c>
      <c r="MX25" s="126">
        <f t="shared" si="19"/>
        <v>5.0000000000000001E-3</v>
      </c>
      <c r="MY25" s="126">
        <f t="shared" si="19"/>
        <v>5.0000000000000001E-3</v>
      </c>
      <c r="MZ25" s="126">
        <f t="shared" si="19"/>
        <v>5.0000000000000001E-3</v>
      </c>
      <c r="NA25" s="126">
        <f t="shared" si="19"/>
        <v>5.0000000000000001E-3</v>
      </c>
      <c r="NB25" s="126">
        <f t="shared" si="19"/>
        <v>5.0000000000000001E-3</v>
      </c>
      <c r="NC25" s="126">
        <f t="shared" si="19"/>
        <v>5.0000000000000001E-3</v>
      </c>
      <c r="ND25" s="126">
        <f t="shared" si="19"/>
        <v>5.0000000000000001E-3</v>
      </c>
      <c r="NE25" s="126">
        <f t="shared" si="19"/>
        <v>5.0000000000000001E-3</v>
      </c>
      <c r="NF25" s="126">
        <f t="shared" si="19"/>
        <v>5.0000000000000001E-3</v>
      </c>
      <c r="NG25" s="126">
        <f t="shared" si="19"/>
        <v>5.0000000000000001E-3</v>
      </c>
      <c r="NH25" s="126">
        <f t="shared" si="19"/>
        <v>5.0000000000000001E-3</v>
      </c>
      <c r="NI25" s="126">
        <f t="shared" si="19"/>
        <v>5.0000000000000001E-3</v>
      </c>
      <c r="NJ25" s="126">
        <f t="shared" si="19"/>
        <v>5.0000000000000001E-3</v>
      </c>
      <c r="NK25" s="126">
        <f t="shared" si="19"/>
        <v>5.0000000000000001E-3</v>
      </c>
      <c r="NL25" s="126">
        <f t="shared" si="19"/>
        <v>5.0000000000000001E-3</v>
      </c>
      <c r="NM25" s="126">
        <f t="shared" si="19"/>
        <v>5.0000000000000001E-3</v>
      </c>
      <c r="NN25" s="126">
        <f t="shared" si="19"/>
        <v>5.0000000000000001E-3</v>
      </c>
      <c r="NO25" s="126">
        <f t="shared" si="19"/>
        <v>5.0000000000000001E-3</v>
      </c>
      <c r="NP25" s="126">
        <f t="shared" si="19"/>
        <v>5.0000000000000001E-3</v>
      </c>
      <c r="NQ25" s="126">
        <f t="shared" si="19"/>
        <v>5.0000000000000001E-3</v>
      </c>
      <c r="NR25" s="126">
        <f t="shared" si="19"/>
        <v>5.0000000000000001E-3</v>
      </c>
      <c r="NS25" s="126">
        <f t="shared" si="19"/>
        <v>5.0000000000000001E-3</v>
      </c>
      <c r="NT25" s="126">
        <f t="shared" si="19"/>
        <v>5.0000000000000001E-3</v>
      </c>
      <c r="NU25" s="126">
        <f t="shared" si="19"/>
        <v>5.0000000000000001E-3</v>
      </c>
      <c r="NV25" s="126">
        <f t="shared" si="19"/>
        <v>5.0000000000000001E-3</v>
      </c>
      <c r="NW25" s="126">
        <f t="shared" si="19"/>
        <v>5.0000000000000001E-3</v>
      </c>
      <c r="NX25" s="126">
        <f t="shared" si="19"/>
        <v>5.0000000000000001E-3</v>
      </c>
      <c r="NY25" s="126">
        <f t="shared" si="19"/>
        <v>5.0000000000000001E-3</v>
      </c>
      <c r="NZ25" s="126">
        <f t="shared" si="19"/>
        <v>5.0000000000000001E-3</v>
      </c>
      <c r="OA25" s="126">
        <f t="shared" si="19"/>
        <v>5.0000000000000001E-3</v>
      </c>
      <c r="OB25" s="126">
        <f t="shared" si="19"/>
        <v>5.0000000000000001E-3</v>
      </c>
      <c r="OC25" s="126">
        <f t="shared" si="19"/>
        <v>5.0000000000000001E-3</v>
      </c>
      <c r="OD25" s="126">
        <f t="shared" si="19"/>
        <v>5.0000000000000001E-3</v>
      </c>
      <c r="OE25" s="126">
        <f t="shared" ref="OE25:QP25" si="20">OD25</f>
        <v>5.0000000000000001E-3</v>
      </c>
      <c r="OF25" s="126">
        <f t="shared" si="20"/>
        <v>5.0000000000000001E-3</v>
      </c>
      <c r="OG25" s="126">
        <f t="shared" si="20"/>
        <v>5.0000000000000001E-3</v>
      </c>
      <c r="OH25" s="126">
        <f t="shared" si="20"/>
        <v>5.0000000000000001E-3</v>
      </c>
      <c r="OI25" s="126">
        <f t="shared" si="20"/>
        <v>5.0000000000000001E-3</v>
      </c>
      <c r="OJ25" s="126">
        <f t="shared" si="20"/>
        <v>5.0000000000000001E-3</v>
      </c>
      <c r="OK25" s="126">
        <f t="shared" si="20"/>
        <v>5.0000000000000001E-3</v>
      </c>
      <c r="OL25" s="126">
        <f t="shared" si="20"/>
        <v>5.0000000000000001E-3</v>
      </c>
      <c r="OM25" s="126">
        <f t="shared" si="20"/>
        <v>5.0000000000000001E-3</v>
      </c>
      <c r="ON25" s="126">
        <f t="shared" si="20"/>
        <v>5.0000000000000001E-3</v>
      </c>
      <c r="OO25" s="126">
        <f t="shared" si="20"/>
        <v>5.0000000000000001E-3</v>
      </c>
      <c r="OP25" s="126">
        <f t="shared" si="20"/>
        <v>5.0000000000000001E-3</v>
      </c>
      <c r="OQ25" s="126">
        <f t="shared" si="20"/>
        <v>5.0000000000000001E-3</v>
      </c>
      <c r="OR25" s="126">
        <f t="shared" si="20"/>
        <v>5.0000000000000001E-3</v>
      </c>
      <c r="OS25" s="126">
        <f t="shared" si="20"/>
        <v>5.0000000000000001E-3</v>
      </c>
      <c r="OT25" s="126">
        <f t="shared" si="20"/>
        <v>5.0000000000000001E-3</v>
      </c>
      <c r="OU25" s="126">
        <f t="shared" si="20"/>
        <v>5.0000000000000001E-3</v>
      </c>
      <c r="OV25" s="126">
        <f t="shared" si="20"/>
        <v>5.0000000000000001E-3</v>
      </c>
      <c r="OW25" s="126">
        <f t="shared" si="20"/>
        <v>5.0000000000000001E-3</v>
      </c>
      <c r="OX25" s="126">
        <f t="shared" si="20"/>
        <v>5.0000000000000001E-3</v>
      </c>
      <c r="OY25" s="126">
        <f t="shared" si="20"/>
        <v>5.0000000000000001E-3</v>
      </c>
      <c r="OZ25" s="126">
        <f t="shared" si="20"/>
        <v>5.0000000000000001E-3</v>
      </c>
      <c r="PA25" s="126">
        <f t="shared" si="20"/>
        <v>5.0000000000000001E-3</v>
      </c>
      <c r="PB25" s="126">
        <f t="shared" si="20"/>
        <v>5.0000000000000001E-3</v>
      </c>
      <c r="PC25" s="126">
        <f t="shared" si="20"/>
        <v>5.0000000000000001E-3</v>
      </c>
      <c r="PD25" s="126">
        <f t="shared" si="20"/>
        <v>5.0000000000000001E-3</v>
      </c>
      <c r="PE25" s="126">
        <f t="shared" si="20"/>
        <v>5.0000000000000001E-3</v>
      </c>
      <c r="PF25" s="126">
        <f t="shared" si="20"/>
        <v>5.0000000000000001E-3</v>
      </c>
      <c r="PG25" s="126">
        <f t="shared" si="20"/>
        <v>5.0000000000000001E-3</v>
      </c>
      <c r="PH25" s="126">
        <f t="shared" si="20"/>
        <v>5.0000000000000001E-3</v>
      </c>
      <c r="PI25" s="126">
        <f t="shared" si="20"/>
        <v>5.0000000000000001E-3</v>
      </c>
      <c r="PJ25" s="126">
        <f t="shared" si="20"/>
        <v>5.0000000000000001E-3</v>
      </c>
      <c r="PK25" s="126">
        <f t="shared" si="20"/>
        <v>5.0000000000000001E-3</v>
      </c>
      <c r="PL25" s="126">
        <f t="shared" si="20"/>
        <v>5.0000000000000001E-3</v>
      </c>
      <c r="PM25" s="126">
        <f t="shared" si="20"/>
        <v>5.0000000000000001E-3</v>
      </c>
      <c r="PN25" s="126">
        <f t="shared" si="20"/>
        <v>5.0000000000000001E-3</v>
      </c>
      <c r="PO25" s="126">
        <f t="shared" si="20"/>
        <v>5.0000000000000001E-3</v>
      </c>
      <c r="PP25" s="126">
        <f t="shared" si="20"/>
        <v>5.0000000000000001E-3</v>
      </c>
      <c r="PQ25" s="126">
        <f t="shared" si="20"/>
        <v>5.0000000000000001E-3</v>
      </c>
      <c r="PR25" s="126">
        <f t="shared" si="20"/>
        <v>5.0000000000000001E-3</v>
      </c>
      <c r="PS25" s="126">
        <f t="shared" si="20"/>
        <v>5.0000000000000001E-3</v>
      </c>
      <c r="PT25" s="126">
        <f t="shared" si="20"/>
        <v>5.0000000000000001E-3</v>
      </c>
      <c r="PU25" s="126">
        <f t="shared" si="20"/>
        <v>5.0000000000000001E-3</v>
      </c>
      <c r="PV25" s="126">
        <f t="shared" si="20"/>
        <v>5.0000000000000001E-3</v>
      </c>
      <c r="PW25" s="126">
        <f t="shared" si="20"/>
        <v>5.0000000000000001E-3</v>
      </c>
      <c r="PX25" s="126">
        <f t="shared" si="20"/>
        <v>5.0000000000000001E-3</v>
      </c>
      <c r="PY25" s="126">
        <f t="shared" si="20"/>
        <v>5.0000000000000001E-3</v>
      </c>
      <c r="PZ25" s="126">
        <f t="shared" si="20"/>
        <v>5.0000000000000001E-3</v>
      </c>
      <c r="QA25" s="126">
        <f t="shared" si="20"/>
        <v>5.0000000000000001E-3</v>
      </c>
      <c r="QB25" s="126">
        <f t="shared" si="20"/>
        <v>5.0000000000000001E-3</v>
      </c>
      <c r="QC25" s="126">
        <f t="shared" si="20"/>
        <v>5.0000000000000001E-3</v>
      </c>
      <c r="QD25" s="126">
        <f t="shared" si="20"/>
        <v>5.0000000000000001E-3</v>
      </c>
      <c r="QE25" s="126">
        <f t="shared" si="20"/>
        <v>5.0000000000000001E-3</v>
      </c>
      <c r="QF25" s="126">
        <f t="shared" si="20"/>
        <v>5.0000000000000001E-3</v>
      </c>
      <c r="QG25" s="126">
        <f t="shared" si="20"/>
        <v>5.0000000000000001E-3</v>
      </c>
      <c r="QH25" s="126">
        <f t="shared" si="20"/>
        <v>5.0000000000000001E-3</v>
      </c>
      <c r="QI25" s="126">
        <f t="shared" si="20"/>
        <v>5.0000000000000001E-3</v>
      </c>
      <c r="QJ25" s="126">
        <f t="shared" si="20"/>
        <v>5.0000000000000001E-3</v>
      </c>
      <c r="QK25" s="126">
        <f t="shared" si="20"/>
        <v>5.0000000000000001E-3</v>
      </c>
      <c r="QL25" s="126">
        <f t="shared" si="20"/>
        <v>5.0000000000000001E-3</v>
      </c>
      <c r="QM25" s="126">
        <f t="shared" si="20"/>
        <v>5.0000000000000001E-3</v>
      </c>
      <c r="QN25" s="126">
        <f t="shared" si="20"/>
        <v>5.0000000000000001E-3</v>
      </c>
      <c r="QO25" s="126">
        <f t="shared" si="20"/>
        <v>5.0000000000000001E-3</v>
      </c>
      <c r="QP25" s="126">
        <f t="shared" si="20"/>
        <v>5.0000000000000001E-3</v>
      </c>
      <c r="QQ25" s="126">
        <f t="shared" ref="QQ25:TB25" si="21">QP25</f>
        <v>5.0000000000000001E-3</v>
      </c>
      <c r="QR25" s="126">
        <f t="shared" si="21"/>
        <v>5.0000000000000001E-3</v>
      </c>
      <c r="QS25" s="126">
        <f t="shared" si="21"/>
        <v>5.0000000000000001E-3</v>
      </c>
      <c r="QT25" s="126">
        <f t="shared" si="21"/>
        <v>5.0000000000000001E-3</v>
      </c>
      <c r="QU25" s="126">
        <f t="shared" si="21"/>
        <v>5.0000000000000001E-3</v>
      </c>
      <c r="QV25" s="126">
        <f t="shared" si="21"/>
        <v>5.0000000000000001E-3</v>
      </c>
      <c r="QW25" s="126">
        <f t="shared" si="21"/>
        <v>5.0000000000000001E-3</v>
      </c>
      <c r="QX25" s="126">
        <f t="shared" si="21"/>
        <v>5.0000000000000001E-3</v>
      </c>
      <c r="QY25" s="126">
        <f t="shared" si="21"/>
        <v>5.0000000000000001E-3</v>
      </c>
      <c r="QZ25" s="126">
        <f t="shared" si="21"/>
        <v>5.0000000000000001E-3</v>
      </c>
      <c r="RA25" s="126">
        <f t="shared" si="21"/>
        <v>5.0000000000000001E-3</v>
      </c>
      <c r="RB25" s="126">
        <f t="shared" si="21"/>
        <v>5.0000000000000001E-3</v>
      </c>
      <c r="RC25" s="126">
        <f t="shared" si="21"/>
        <v>5.0000000000000001E-3</v>
      </c>
      <c r="RD25" s="126">
        <f t="shared" si="21"/>
        <v>5.0000000000000001E-3</v>
      </c>
      <c r="RE25" s="126">
        <f t="shared" si="21"/>
        <v>5.0000000000000001E-3</v>
      </c>
      <c r="RF25" s="126">
        <f t="shared" si="21"/>
        <v>5.0000000000000001E-3</v>
      </c>
      <c r="RG25" s="126">
        <f t="shared" si="21"/>
        <v>5.0000000000000001E-3</v>
      </c>
      <c r="RH25" s="126">
        <f t="shared" si="21"/>
        <v>5.0000000000000001E-3</v>
      </c>
      <c r="RI25" s="126">
        <f t="shared" si="21"/>
        <v>5.0000000000000001E-3</v>
      </c>
      <c r="RJ25" s="126">
        <f t="shared" si="21"/>
        <v>5.0000000000000001E-3</v>
      </c>
      <c r="RK25" s="126">
        <f t="shared" si="21"/>
        <v>5.0000000000000001E-3</v>
      </c>
      <c r="RL25" s="126">
        <f t="shared" si="21"/>
        <v>5.0000000000000001E-3</v>
      </c>
      <c r="RM25" s="126">
        <f t="shared" si="21"/>
        <v>5.0000000000000001E-3</v>
      </c>
      <c r="RN25" s="126">
        <f t="shared" si="21"/>
        <v>5.0000000000000001E-3</v>
      </c>
      <c r="RO25" s="126">
        <f t="shared" si="21"/>
        <v>5.0000000000000001E-3</v>
      </c>
      <c r="RP25" s="126">
        <f t="shared" si="21"/>
        <v>5.0000000000000001E-3</v>
      </c>
      <c r="RQ25" s="126">
        <f t="shared" si="21"/>
        <v>5.0000000000000001E-3</v>
      </c>
      <c r="RR25" s="126">
        <f t="shared" si="21"/>
        <v>5.0000000000000001E-3</v>
      </c>
      <c r="RS25" s="126">
        <f t="shared" si="21"/>
        <v>5.0000000000000001E-3</v>
      </c>
      <c r="RT25" s="126">
        <f t="shared" si="21"/>
        <v>5.0000000000000001E-3</v>
      </c>
      <c r="RU25" s="126">
        <f t="shared" si="21"/>
        <v>5.0000000000000001E-3</v>
      </c>
      <c r="RV25" s="126">
        <f t="shared" si="21"/>
        <v>5.0000000000000001E-3</v>
      </c>
      <c r="RW25" s="126">
        <f t="shared" si="21"/>
        <v>5.0000000000000001E-3</v>
      </c>
      <c r="RX25" s="126">
        <f t="shared" si="21"/>
        <v>5.0000000000000001E-3</v>
      </c>
      <c r="RY25" s="126">
        <f t="shared" si="21"/>
        <v>5.0000000000000001E-3</v>
      </c>
      <c r="RZ25" s="126">
        <f t="shared" si="21"/>
        <v>5.0000000000000001E-3</v>
      </c>
      <c r="SA25" s="126">
        <f t="shared" si="21"/>
        <v>5.0000000000000001E-3</v>
      </c>
      <c r="SB25" s="126">
        <f t="shared" si="21"/>
        <v>5.0000000000000001E-3</v>
      </c>
      <c r="SC25" s="126">
        <f t="shared" si="21"/>
        <v>5.0000000000000001E-3</v>
      </c>
      <c r="SD25" s="126">
        <f t="shared" si="21"/>
        <v>5.0000000000000001E-3</v>
      </c>
      <c r="SE25" s="126">
        <f t="shared" si="21"/>
        <v>5.0000000000000001E-3</v>
      </c>
      <c r="SF25" s="126">
        <f t="shared" si="21"/>
        <v>5.0000000000000001E-3</v>
      </c>
      <c r="SG25" s="126">
        <f t="shared" si="21"/>
        <v>5.0000000000000001E-3</v>
      </c>
      <c r="SH25" s="126">
        <f t="shared" si="21"/>
        <v>5.0000000000000001E-3</v>
      </c>
      <c r="SI25" s="126">
        <f t="shared" si="21"/>
        <v>5.0000000000000001E-3</v>
      </c>
      <c r="SJ25" s="126">
        <f t="shared" si="21"/>
        <v>5.0000000000000001E-3</v>
      </c>
      <c r="SK25" s="126">
        <f t="shared" si="21"/>
        <v>5.0000000000000001E-3</v>
      </c>
      <c r="SL25" s="126">
        <f t="shared" si="21"/>
        <v>5.0000000000000001E-3</v>
      </c>
      <c r="SM25" s="126">
        <f t="shared" si="21"/>
        <v>5.0000000000000001E-3</v>
      </c>
      <c r="SN25" s="126">
        <f t="shared" si="21"/>
        <v>5.0000000000000001E-3</v>
      </c>
      <c r="SO25" s="126">
        <f t="shared" si="21"/>
        <v>5.0000000000000001E-3</v>
      </c>
      <c r="SP25" s="126">
        <f t="shared" si="21"/>
        <v>5.0000000000000001E-3</v>
      </c>
      <c r="SQ25" s="126">
        <f t="shared" si="21"/>
        <v>5.0000000000000001E-3</v>
      </c>
      <c r="SR25" s="126">
        <f t="shared" si="21"/>
        <v>5.0000000000000001E-3</v>
      </c>
      <c r="SS25" s="126">
        <f t="shared" si="21"/>
        <v>5.0000000000000001E-3</v>
      </c>
      <c r="ST25" s="126">
        <f t="shared" si="21"/>
        <v>5.0000000000000001E-3</v>
      </c>
      <c r="SU25" s="126">
        <f t="shared" si="21"/>
        <v>5.0000000000000001E-3</v>
      </c>
      <c r="SV25" s="126">
        <f t="shared" si="21"/>
        <v>5.0000000000000001E-3</v>
      </c>
      <c r="SW25" s="126">
        <f t="shared" si="21"/>
        <v>5.0000000000000001E-3</v>
      </c>
      <c r="SX25" s="126">
        <f t="shared" si="21"/>
        <v>5.0000000000000001E-3</v>
      </c>
      <c r="SY25" s="126">
        <f t="shared" si="21"/>
        <v>5.0000000000000001E-3</v>
      </c>
      <c r="SZ25" s="126">
        <f t="shared" si="21"/>
        <v>5.0000000000000001E-3</v>
      </c>
      <c r="TA25" s="126">
        <f t="shared" si="21"/>
        <v>5.0000000000000001E-3</v>
      </c>
      <c r="TB25" s="126">
        <f t="shared" si="21"/>
        <v>5.0000000000000001E-3</v>
      </c>
      <c r="TC25" s="126">
        <f t="shared" ref="TC25:VN25" si="22">TB25</f>
        <v>5.0000000000000001E-3</v>
      </c>
      <c r="TD25" s="126">
        <f t="shared" si="22"/>
        <v>5.0000000000000001E-3</v>
      </c>
      <c r="TE25" s="126">
        <f t="shared" si="22"/>
        <v>5.0000000000000001E-3</v>
      </c>
      <c r="TF25" s="126">
        <f t="shared" si="22"/>
        <v>5.0000000000000001E-3</v>
      </c>
      <c r="TG25" s="126">
        <f t="shared" si="22"/>
        <v>5.0000000000000001E-3</v>
      </c>
      <c r="TH25" s="126">
        <f t="shared" si="22"/>
        <v>5.0000000000000001E-3</v>
      </c>
      <c r="TI25" s="126">
        <f t="shared" si="22"/>
        <v>5.0000000000000001E-3</v>
      </c>
      <c r="TJ25" s="126">
        <f t="shared" si="22"/>
        <v>5.0000000000000001E-3</v>
      </c>
      <c r="TK25" s="126">
        <f t="shared" si="22"/>
        <v>5.0000000000000001E-3</v>
      </c>
      <c r="TL25" s="126">
        <f t="shared" si="22"/>
        <v>5.0000000000000001E-3</v>
      </c>
      <c r="TM25" s="126">
        <f t="shared" si="22"/>
        <v>5.0000000000000001E-3</v>
      </c>
      <c r="TN25" s="126">
        <f t="shared" si="22"/>
        <v>5.0000000000000001E-3</v>
      </c>
      <c r="TO25" s="126">
        <f t="shared" si="22"/>
        <v>5.0000000000000001E-3</v>
      </c>
      <c r="TP25" s="126">
        <f t="shared" si="22"/>
        <v>5.0000000000000001E-3</v>
      </c>
      <c r="TQ25" s="126">
        <f t="shared" si="22"/>
        <v>5.0000000000000001E-3</v>
      </c>
      <c r="TR25" s="126">
        <f t="shared" si="22"/>
        <v>5.0000000000000001E-3</v>
      </c>
      <c r="TS25" s="126">
        <f t="shared" si="22"/>
        <v>5.0000000000000001E-3</v>
      </c>
      <c r="TT25" s="126">
        <f t="shared" si="22"/>
        <v>5.0000000000000001E-3</v>
      </c>
      <c r="TU25" s="126">
        <f t="shared" si="22"/>
        <v>5.0000000000000001E-3</v>
      </c>
      <c r="TV25" s="126">
        <f t="shared" si="22"/>
        <v>5.0000000000000001E-3</v>
      </c>
      <c r="TW25" s="126">
        <f t="shared" si="22"/>
        <v>5.0000000000000001E-3</v>
      </c>
      <c r="TX25" s="126">
        <f t="shared" si="22"/>
        <v>5.0000000000000001E-3</v>
      </c>
      <c r="TY25" s="126">
        <f t="shared" si="22"/>
        <v>5.0000000000000001E-3</v>
      </c>
      <c r="TZ25" s="126">
        <f t="shared" si="22"/>
        <v>5.0000000000000001E-3</v>
      </c>
      <c r="UA25" s="126">
        <f t="shared" si="22"/>
        <v>5.0000000000000001E-3</v>
      </c>
      <c r="UB25" s="126">
        <f t="shared" si="22"/>
        <v>5.0000000000000001E-3</v>
      </c>
      <c r="UC25" s="126">
        <f t="shared" si="22"/>
        <v>5.0000000000000001E-3</v>
      </c>
      <c r="UD25" s="126">
        <f t="shared" si="22"/>
        <v>5.0000000000000001E-3</v>
      </c>
      <c r="UE25" s="126">
        <f t="shared" si="22"/>
        <v>5.0000000000000001E-3</v>
      </c>
      <c r="UF25" s="126">
        <f t="shared" si="22"/>
        <v>5.0000000000000001E-3</v>
      </c>
      <c r="UG25" s="126">
        <f t="shared" si="22"/>
        <v>5.0000000000000001E-3</v>
      </c>
      <c r="UH25" s="126">
        <f t="shared" si="22"/>
        <v>5.0000000000000001E-3</v>
      </c>
      <c r="UI25" s="126">
        <f t="shared" si="22"/>
        <v>5.0000000000000001E-3</v>
      </c>
      <c r="UJ25" s="126">
        <f t="shared" si="22"/>
        <v>5.0000000000000001E-3</v>
      </c>
      <c r="UK25" s="126">
        <f t="shared" si="22"/>
        <v>5.0000000000000001E-3</v>
      </c>
      <c r="UL25" s="126">
        <f t="shared" si="22"/>
        <v>5.0000000000000001E-3</v>
      </c>
      <c r="UM25" s="126">
        <f t="shared" si="22"/>
        <v>5.0000000000000001E-3</v>
      </c>
      <c r="UN25" s="126">
        <f t="shared" si="22"/>
        <v>5.0000000000000001E-3</v>
      </c>
      <c r="UO25" s="126">
        <f t="shared" si="22"/>
        <v>5.0000000000000001E-3</v>
      </c>
      <c r="UP25" s="126">
        <f t="shared" si="22"/>
        <v>5.0000000000000001E-3</v>
      </c>
      <c r="UQ25" s="126">
        <f t="shared" si="22"/>
        <v>5.0000000000000001E-3</v>
      </c>
      <c r="UR25" s="126">
        <f t="shared" si="22"/>
        <v>5.0000000000000001E-3</v>
      </c>
      <c r="US25" s="126">
        <f t="shared" si="22"/>
        <v>5.0000000000000001E-3</v>
      </c>
      <c r="UT25" s="126">
        <f t="shared" si="22"/>
        <v>5.0000000000000001E-3</v>
      </c>
      <c r="UU25" s="126">
        <f t="shared" si="22"/>
        <v>5.0000000000000001E-3</v>
      </c>
      <c r="UV25" s="126">
        <f t="shared" si="22"/>
        <v>5.0000000000000001E-3</v>
      </c>
      <c r="UW25" s="126">
        <f t="shared" si="22"/>
        <v>5.0000000000000001E-3</v>
      </c>
      <c r="UX25" s="126">
        <f t="shared" si="22"/>
        <v>5.0000000000000001E-3</v>
      </c>
      <c r="UY25" s="126">
        <f t="shared" si="22"/>
        <v>5.0000000000000001E-3</v>
      </c>
      <c r="UZ25" s="126">
        <f t="shared" si="22"/>
        <v>5.0000000000000001E-3</v>
      </c>
      <c r="VA25" s="126">
        <f t="shared" si="22"/>
        <v>5.0000000000000001E-3</v>
      </c>
      <c r="VB25" s="126">
        <f t="shared" si="22"/>
        <v>5.0000000000000001E-3</v>
      </c>
      <c r="VC25" s="126">
        <f t="shared" si="22"/>
        <v>5.0000000000000001E-3</v>
      </c>
      <c r="VD25" s="126">
        <f t="shared" si="22"/>
        <v>5.0000000000000001E-3</v>
      </c>
      <c r="VE25" s="126">
        <f t="shared" si="22"/>
        <v>5.0000000000000001E-3</v>
      </c>
      <c r="VF25" s="126">
        <f t="shared" si="22"/>
        <v>5.0000000000000001E-3</v>
      </c>
      <c r="VG25" s="126">
        <f t="shared" si="22"/>
        <v>5.0000000000000001E-3</v>
      </c>
      <c r="VH25" s="126">
        <f t="shared" si="22"/>
        <v>5.0000000000000001E-3</v>
      </c>
      <c r="VI25" s="126">
        <f t="shared" si="22"/>
        <v>5.0000000000000001E-3</v>
      </c>
      <c r="VJ25" s="126">
        <f t="shared" si="22"/>
        <v>5.0000000000000001E-3</v>
      </c>
      <c r="VK25" s="126">
        <f t="shared" si="22"/>
        <v>5.0000000000000001E-3</v>
      </c>
      <c r="VL25" s="126">
        <f t="shared" si="22"/>
        <v>5.0000000000000001E-3</v>
      </c>
      <c r="VM25" s="126">
        <f t="shared" si="22"/>
        <v>5.0000000000000001E-3</v>
      </c>
      <c r="VN25" s="126">
        <f t="shared" si="22"/>
        <v>5.0000000000000001E-3</v>
      </c>
      <c r="VO25" s="126">
        <f t="shared" ref="VO25:XZ25" si="23">VN25</f>
        <v>5.0000000000000001E-3</v>
      </c>
      <c r="VP25" s="126">
        <f t="shared" si="23"/>
        <v>5.0000000000000001E-3</v>
      </c>
      <c r="VQ25" s="126">
        <f t="shared" si="23"/>
        <v>5.0000000000000001E-3</v>
      </c>
      <c r="VR25" s="126">
        <f t="shared" si="23"/>
        <v>5.0000000000000001E-3</v>
      </c>
      <c r="VS25" s="126">
        <f t="shared" si="23"/>
        <v>5.0000000000000001E-3</v>
      </c>
      <c r="VT25" s="126">
        <f t="shared" si="23"/>
        <v>5.0000000000000001E-3</v>
      </c>
      <c r="VU25" s="126">
        <f t="shared" si="23"/>
        <v>5.0000000000000001E-3</v>
      </c>
      <c r="VV25" s="126">
        <f t="shared" si="23"/>
        <v>5.0000000000000001E-3</v>
      </c>
      <c r="VW25" s="126">
        <f t="shared" si="23"/>
        <v>5.0000000000000001E-3</v>
      </c>
      <c r="VX25" s="126">
        <f t="shared" si="23"/>
        <v>5.0000000000000001E-3</v>
      </c>
      <c r="VY25" s="126">
        <f t="shared" si="23"/>
        <v>5.0000000000000001E-3</v>
      </c>
      <c r="VZ25" s="126">
        <f t="shared" si="23"/>
        <v>5.0000000000000001E-3</v>
      </c>
      <c r="WA25" s="126">
        <f t="shared" si="23"/>
        <v>5.0000000000000001E-3</v>
      </c>
      <c r="WB25" s="126">
        <f t="shared" si="23"/>
        <v>5.0000000000000001E-3</v>
      </c>
      <c r="WC25" s="126">
        <f t="shared" si="23"/>
        <v>5.0000000000000001E-3</v>
      </c>
      <c r="WD25" s="126">
        <f t="shared" si="23"/>
        <v>5.0000000000000001E-3</v>
      </c>
      <c r="WE25" s="126">
        <f t="shared" si="23"/>
        <v>5.0000000000000001E-3</v>
      </c>
      <c r="WF25" s="126">
        <f t="shared" si="23"/>
        <v>5.0000000000000001E-3</v>
      </c>
      <c r="WG25" s="126">
        <f t="shared" si="23"/>
        <v>5.0000000000000001E-3</v>
      </c>
      <c r="WH25" s="126">
        <f t="shared" si="23"/>
        <v>5.0000000000000001E-3</v>
      </c>
      <c r="WI25" s="126">
        <f t="shared" si="23"/>
        <v>5.0000000000000001E-3</v>
      </c>
      <c r="WJ25" s="126">
        <f t="shared" si="23"/>
        <v>5.0000000000000001E-3</v>
      </c>
      <c r="WK25" s="126">
        <f t="shared" si="23"/>
        <v>5.0000000000000001E-3</v>
      </c>
      <c r="WL25" s="126">
        <f t="shared" si="23"/>
        <v>5.0000000000000001E-3</v>
      </c>
      <c r="WM25" s="126">
        <f t="shared" si="23"/>
        <v>5.0000000000000001E-3</v>
      </c>
      <c r="WN25" s="126">
        <f t="shared" si="23"/>
        <v>5.0000000000000001E-3</v>
      </c>
      <c r="WO25" s="126">
        <f t="shared" si="23"/>
        <v>5.0000000000000001E-3</v>
      </c>
      <c r="WP25" s="126">
        <f t="shared" si="23"/>
        <v>5.0000000000000001E-3</v>
      </c>
      <c r="WQ25" s="126">
        <f t="shared" si="23"/>
        <v>5.0000000000000001E-3</v>
      </c>
      <c r="WR25" s="126">
        <f t="shared" si="23"/>
        <v>5.0000000000000001E-3</v>
      </c>
      <c r="WS25" s="126">
        <f t="shared" si="23"/>
        <v>5.0000000000000001E-3</v>
      </c>
      <c r="WT25" s="126">
        <f t="shared" si="23"/>
        <v>5.0000000000000001E-3</v>
      </c>
      <c r="WU25" s="126">
        <f t="shared" si="23"/>
        <v>5.0000000000000001E-3</v>
      </c>
      <c r="WV25" s="126">
        <f t="shared" si="23"/>
        <v>5.0000000000000001E-3</v>
      </c>
      <c r="WW25" s="126">
        <f t="shared" si="23"/>
        <v>5.0000000000000001E-3</v>
      </c>
      <c r="WX25" s="126">
        <f t="shared" si="23"/>
        <v>5.0000000000000001E-3</v>
      </c>
      <c r="WY25" s="126">
        <f t="shared" si="23"/>
        <v>5.0000000000000001E-3</v>
      </c>
      <c r="WZ25" s="126">
        <f t="shared" si="23"/>
        <v>5.0000000000000001E-3</v>
      </c>
      <c r="XA25" s="126">
        <f t="shared" si="23"/>
        <v>5.0000000000000001E-3</v>
      </c>
      <c r="XB25" s="126">
        <f t="shared" si="23"/>
        <v>5.0000000000000001E-3</v>
      </c>
      <c r="XC25" s="126">
        <f t="shared" si="23"/>
        <v>5.0000000000000001E-3</v>
      </c>
      <c r="XD25" s="126">
        <f t="shared" si="23"/>
        <v>5.0000000000000001E-3</v>
      </c>
      <c r="XE25" s="126">
        <f t="shared" si="23"/>
        <v>5.0000000000000001E-3</v>
      </c>
      <c r="XF25" s="126">
        <f t="shared" si="23"/>
        <v>5.0000000000000001E-3</v>
      </c>
      <c r="XG25" s="126">
        <f t="shared" si="23"/>
        <v>5.0000000000000001E-3</v>
      </c>
      <c r="XH25" s="126">
        <f t="shared" si="23"/>
        <v>5.0000000000000001E-3</v>
      </c>
      <c r="XI25" s="126">
        <f t="shared" si="23"/>
        <v>5.0000000000000001E-3</v>
      </c>
      <c r="XJ25" s="126">
        <f t="shared" si="23"/>
        <v>5.0000000000000001E-3</v>
      </c>
      <c r="XK25" s="126">
        <f t="shared" si="23"/>
        <v>5.0000000000000001E-3</v>
      </c>
      <c r="XL25" s="126">
        <f t="shared" si="23"/>
        <v>5.0000000000000001E-3</v>
      </c>
      <c r="XM25" s="126">
        <f t="shared" si="23"/>
        <v>5.0000000000000001E-3</v>
      </c>
      <c r="XN25" s="126">
        <f t="shared" si="23"/>
        <v>5.0000000000000001E-3</v>
      </c>
      <c r="XO25" s="126">
        <f t="shared" si="23"/>
        <v>5.0000000000000001E-3</v>
      </c>
      <c r="XP25" s="126">
        <f t="shared" si="23"/>
        <v>5.0000000000000001E-3</v>
      </c>
      <c r="XQ25" s="126">
        <f t="shared" si="23"/>
        <v>5.0000000000000001E-3</v>
      </c>
      <c r="XR25" s="126">
        <f t="shared" si="23"/>
        <v>5.0000000000000001E-3</v>
      </c>
      <c r="XS25" s="126">
        <f t="shared" si="23"/>
        <v>5.0000000000000001E-3</v>
      </c>
      <c r="XT25" s="126">
        <f t="shared" si="23"/>
        <v>5.0000000000000001E-3</v>
      </c>
      <c r="XU25" s="126">
        <f t="shared" si="23"/>
        <v>5.0000000000000001E-3</v>
      </c>
      <c r="XV25" s="126">
        <f t="shared" si="23"/>
        <v>5.0000000000000001E-3</v>
      </c>
      <c r="XW25" s="126">
        <f t="shared" si="23"/>
        <v>5.0000000000000001E-3</v>
      </c>
      <c r="XX25" s="126">
        <f t="shared" si="23"/>
        <v>5.0000000000000001E-3</v>
      </c>
      <c r="XY25" s="126">
        <f t="shared" si="23"/>
        <v>5.0000000000000001E-3</v>
      </c>
      <c r="XZ25" s="126">
        <f t="shared" si="23"/>
        <v>5.0000000000000001E-3</v>
      </c>
      <c r="YA25" s="126">
        <f t="shared" ref="YA25:ZD25" si="24">XZ25</f>
        <v>5.0000000000000001E-3</v>
      </c>
      <c r="YB25" s="126">
        <f t="shared" si="24"/>
        <v>5.0000000000000001E-3</v>
      </c>
      <c r="YC25" s="126">
        <f t="shared" si="24"/>
        <v>5.0000000000000001E-3</v>
      </c>
      <c r="YD25" s="126">
        <f t="shared" si="24"/>
        <v>5.0000000000000001E-3</v>
      </c>
      <c r="YE25" s="126">
        <f t="shared" si="24"/>
        <v>5.0000000000000001E-3</v>
      </c>
      <c r="YF25" s="126">
        <f t="shared" si="24"/>
        <v>5.0000000000000001E-3</v>
      </c>
      <c r="YG25" s="126">
        <f t="shared" si="24"/>
        <v>5.0000000000000001E-3</v>
      </c>
      <c r="YH25" s="126">
        <f t="shared" si="24"/>
        <v>5.0000000000000001E-3</v>
      </c>
      <c r="YI25" s="126">
        <f t="shared" si="24"/>
        <v>5.0000000000000001E-3</v>
      </c>
      <c r="YJ25" s="126">
        <f t="shared" si="24"/>
        <v>5.0000000000000001E-3</v>
      </c>
      <c r="YK25" s="126">
        <f t="shared" si="24"/>
        <v>5.0000000000000001E-3</v>
      </c>
      <c r="YL25" s="126">
        <f t="shared" si="24"/>
        <v>5.0000000000000001E-3</v>
      </c>
      <c r="YM25" s="126">
        <f t="shared" si="24"/>
        <v>5.0000000000000001E-3</v>
      </c>
      <c r="YN25" s="126">
        <f t="shared" si="24"/>
        <v>5.0000000000000001E-3</v>
      </c>
      <c r="YO25" s="126">
        <f t="shared" si="24"/>
        <v>5.0000000000000001E-3</v>
      </c>
      <c r="YP25" s="126">
        <f t="shared" si="24"/>
        <v>5.0000000000000001E-3</v>
      </c>
      <c r="YQ25" s="126">
        <f t="shared" si="24"/>
        <v>5.0000000000000001E-3</v>
      </c>
      <c r="YR25" s="126">
        <f t="shared" si="24"/>
        <v>5.0000000000000001E-3</v>
      </c>
      <c r="YS25" s="126">
        <f t="shared" si="24"/>
        <v>5.0000000000000001E-3</v>
      </c>
      <c r="YT25" s="126">
        <f t="shared" si="24"/>
        <v>5.0000000000000001E-3</v>
      </c>
      <c r="YU25" s="126">
        <f t="shared" si="24"/>
        <v>5.0000000000000001E-3</v>
      </c>
      <c r="YV25" s="126">
        <f t="shared" si="24"/>
        <v>5.0000000000000001E-3</v>
      </c>
      <c r="YW25" s="126">
        <f t="shared" si="24"/>
        <v>5.0000000000000001E-3</v>
      </c>
      <c r="YX25" s="126">
        <f t="shared" si="24"/>
        <v>5.0000000000000001E-3</v>
      </c>
      <c r="YY25" s="126">
        <f t="shared" si="24"/>
        <v>5.0000000000000001E-3</v>
      </c>
      <c r="YZ25" s="126">
        <f t="shared" si="24"/>
        <v>5.0000000000000001E-3</v>
      </c>
      <c r="ZA25" s="126">
        <f t="shared" si="24"/>
        <v>5.0000000000000001E-3</v>
      </c>
      <c r="ZB25" s="126">
        <f t="shared" si="24"/>
        <v>5.0000000000000001E-3</v>
      </c>
      <c r="ZC25" s="126">
        <f t="shared" si="24"/>
        <v>5.0000000000000001E-3</v>
      </c>
      <c r="ZD25" s="127">
        <f t="shared" si="24"/>
        <v>5.0000000000000001E-3</v>
      </c>
    </row>
    <row r="26" spans="1:680" s="8" customFormat="1" ht="15.75" customHeight="1" x14ac:dyDescent="0.25">
      <c r="A26" s="16" t="s">
        <v>4</v>
      </c>
      <c r="B26" s="15">
        <f>IF($B$19&lt;(70%*$B$14),"",98.25%*$B$19)</f>
        <v>98.25</v>
      </c>
      <c r="C26" s="67">
        <f>J24</f>
        <v>5.0000000000000001E-3</v>
      </c>
      <c r="D26" s="75">
        <f>B26*$J50</f>
        <v>0</v>
      </c>
      <c r="E26" s="71">
        <v>0</v>
      </c>
      <c r="F26" s="140"/>
      <c r="G26" s="98">
        <f t="shared" si="0"/>
        <v>0.49125000000000002</v>
      </c>
      <c r="I26" s="52" t="s">
        <v>12</v>
      </c>
      <c r="J26" s="128">
        <v>2.4E-2</v>
      </c>
      <c r="K26" s="129">
        <f t="shared" ref="K26" si="25">IF(J$24&lt;&gt;0,J26,IF(J26-$J$20&lt;0,0,ROUND(J26-$J$20,4)))</f>
        <v>2.4E-2</v>
      </c>
      <c r="L26" s="129">
        <f>IF(K$24&lt;&gt;0,K26,IF(K26-$J$20&lt;0,0,ROUND(K26-$J$20,4)))</f>
        <v>2.4E-2</v>
      </c>
      <c r="M26" s="129">
        <f t="shared" ref="M26:BX26" si="26">IF(L$24&lt;&gt;0,L26,IF(L26-$J$20&lt;0,0,ROUND(L26-$J$20,4)))</f>
        <v>2.4E-2</v>
      </c>
      <c r="N26" s="129">
        <f t="shared" si="26"/>
        <v>2.4E-2</v>
      </c>
      <c r="O26" s="129">
        <f t="shared" si="26"/>
        <v>2.4E-2</v>
      </c>
      <c r="P26" s="129">
        <f t="shared" si="26"/>
        <v>2.4E-2</v>
      </c>
      <c r="Q26" s="129">
        <f t="shared" si="26"/>
        <v>2.4E-2</v>
      </c>
      <c r="R26" s="129">
        <f t="shared" si="26"/>
        <v>2.4E-2</v>
      </c>
      <c r="S26" s="129">
        <f t="shared" si="26"/>
        <v>2.4E-2</v>
      </c>
      <c r="T26" s="129">
        <f t="shared" si="26"/>
        <v>2.4E-2</v>
      </c>
      <c r="U26" s="129">
        <f t="shared" si="26"/>
        <v>2.4E-2</v>
      </c>
      <c r="V26" s="129">
        <f t="shared" si="26"/>
        <v>2.4E-2</v>
      </c>
      <c r="W26" s="129">
        <f t="shared" si="26"/>
        <v>2.4E-2</v>
      </c>
      <c r="X26" s="129">
        <f t="shared" si="26"/>
        <v>2.4E-2</v>
      </c>
      <c r="Y26" s="129">
        <f t="shared" si="26"/>
        <v>2.4E-2</v>
      </c>
      <c r="Z26" s="129">
        <f t="shared" si="26"/>
        <v>2.4E-2</v>
      </c>
      <c r="AA26" s="129">
        <f t="shared" si="26"/>
        <v>2.4E-2</v>
      </c>
      <c r="AB26" s="129">
        <f t="shared" si="26"/>
        <v>2.4E-2</v>
      </c>
      <c r="AC26" s="129">
        <f t="shared" si="26"/>
        <v>2.4E-2</v>
      </c>
      <c r="AD26" s="129">
        <f t="shared" si="26"/>
        <v>2.4E-2</v>
      </c>
      <c r="AE26" s="129">
        <f t="shared" si="26"/>
        <v>2.4E-2</v>
      </c>
      <c r="AF26" s="129">
        <f t="shared" si="26"/>
        <v>2.4E-2</v>
      </c>
      <c r="AG26" s="129">
        <f t="shared" si="26"/>
        <v>2.4E-2</v>
      </c>
      <c r="AH26" s="129">
        <f t="shared" si="26"/>
        <v>2.4E-2</v>
      </c>
      <c r="AI26" s="129">
        <f t="shared" si="26"/>
        <v>2.4E-2</v>
      </c>
      <c r="AJ26" s="129">
        <f t="shared" si="26"/>
        <v>2.4E-2</v>
      </c>
      <c r="AK26" s="129">
        <f t="shared" si="26"/>
        <v>2.4E-2</v>
      </c>
      <c r="AL26" s="129">
        <f t="shared" si="26"/>
        <v>2.4E-2</v>
      </c>
      <c r="AM26" s="129">
        <f t="shared" si="26"/>
        <v>2.4E-2</v>
      </c>
      <c r="AN26" s="129">
        <f t="shared" si="26"/>
        <v>2.4E-2</v>
      </c>
      <c r="AO26" s="129">
        <f t="shared" si="26"/>
        <v>2.4E-2</v>
      </c>
      <c r="AP26" s="129">
        <f t="shared" si="26"/>
        <v>2.4E-2</v>
      </c>
      <c r="AQ26" s="129">
        <f t="shared" si="26"/>
        <v>2.4E-2</v>
      </c>
      <c r="AR26" s="129">
        <f t="shared" si="26"/>
        <v>2.4E-2</v>
      </c>
      <c r="AS26" s="129">
        <f t="shared" si="26"/>
        <v>2.4E-2</v>
      </c>
      <c r="AT26" s="129">
        <f t="shared" si="26"/>
        <v>2.4E-2</v>
      </c>
      <c r="AU26" s="129">
        <f t="shared" si="26"/>
        <v>2.4E-2</v>
      </c>
      <c r="AV26" s="129">
        <f t="shared" si="26"/>
        <v>2.4E-2</v>
      </c>
      <c r="AW26" s="138">
        <f t="shared" si="26"/>
        <v>2.4E-2</v>
      </c>
      <c r="AX26" s="138">
        <f t="shared" si="26"/>
        <v>2.4E-2</v>
      </c>
      <c r="AY26" s="138">
        <f t="shared" si="26"/>
        <v>2.4E-2</v>
      </c>
      <c r="AZ26" s="138">
        <f t="shared" si="26"/>
        <v>2.4E-2</v>
      </c>
      <c r="BA26" s="138">
        <f t="shared" si="26"/>
        <v>2.4E-2</v>
      </c>
      <c r="BB26" s="138">
        <f t="shared" si="26"/>
        <v>2.4E-2</v>
      </c>
      <c r="BC26" s="138">
        <f t="shared" si="26"/>
        <v>2.4E-2</v>
      </c>
      <c r="BD26" s="138">
        <f t="shared" si="26"/>
        <v>2.4E-2</v>
      </c>
      <c r="BE26" s="138">
        <f t="shared" si="26"/>
        <v>2.4E-2</v>
      </c>
      <c r="BF26" s="138">
        <f t="shared" si="26"/>
        <v>2.4E-2</v>
      </c>
      <c r="BG26" s="138">
        <f t="shared" si="26"/>
        <v>2.4E-2</v>
      </c>
      <c r="BH26" s="138">
        <f t="shared" si="26"/>
        <v>2.4E-2</v>
      </c>
      <c r="BI26" s="130">
        <f t="shared" si="26"/>
        <v>2.3900000000000001E-2</v>
      </c>
      <c r="BJ26" s="130">
        <f t="shared" si="26"/>
        <v>2.3800000000000002E-2</v>
      </c>
      <c r="BK26" s="130">
        <f t="shared" si="26"/>
        <v>2.3699999999999999E-2</v>
      </c>
      <c r="BL26" s="130">
        <f t="shared" si="26"/>
        <v>2.3599999999999999E-2</v>
      </c>
      <c r="BM26" s="130">
        <f t="shared" si="26"/>
        <v>2.35E-2</v>
      </c>
      <c r="BN26" s="130">
        <f t="shared" si="26"/>
        <v>2.3400000000000001E-2</v>
      </c>
      <c r="BO26" s="130">
        <f t="shared" si="26"/>
        <v>2.3300000000000001E-2</v>
      </c>
      <c r="BP26" s="130">
        <f t="shared" si="26"/>
        <v>2.3199999999999998E-2</v>
      </c>
      <c r="BQ26" s="130">
        <f t="shared" si="26"/>
        <v>2.3099999999999999E-2</v>
      </c>
      <c r="BR26" s="130">
        <f t="shared" si="26"/>
        <v>2.3E-2</v>
      </c>
      <c r="BS26" s="130">
        <f t="shared" si="26"/>
        <v>2.29E-2</v>
      </c>
      <c r="BT26" s="130">
        <f t="shared" si="26"/>
        <v>2.2800000000000001E-2</v>
      </c>
      <c r="BU26" s="130">
        <f t="shared" si="26"/>
        <v>2.2700000000000001E-2</v>
      </c>
      <c r="BV26" s="130">
        <f t="shared" si="26"/>
        <v>2.2599999999999999E-2</v>
      </c>
      <c r="BW26" s="130">
        <f t="shared" si="26"/>
        <v>2.2499999999999999E-2</v>
      </c>
      <c r="BX26" s="130">
        <f t="shared" si="26"/>
        <v>2.24E-2</v>
      </c>
      <c r="BY26" s="130">
        <f t="shared" ref="BY26:EJ26" si="27">IF(BX$24&lt;&gt;0,BX26,IF(BX26-$J$20&lt;0,0,ROUND(BX26-$J$20,4)))</f>
        <v>2.23E-2</v>
      </c>
      <c r="BZ26" s="130">
        <f t="shared" si="27"/>
        <v>2.2200000000000001E-2</v>
      </c>
      <c r="CA26" s="130">
        <f t="shared" si="27"/>
        <v>2.2100000000000002E-2</v>
      </c>
      <c r="CB26" s="130">
        <f t="shared" si="27"/>
        <v>2.1999999999999999E-2</v>
      </c>
      <c r="CC26" s="130">
        <f t="shared" si="27"/>
        <v>2.1899999999999999E-2</v>
      </c>
      <c r="CD26" s="130">
        <f t="shared" si="27"/>
        <v>2.18E-2</v>
      </c>
      <c r="CE26" s="130">
        <f t="shared" si="27"/>
        <v>2.1700000000000001E-2</v>
      </c>
      <c r="CF26" s="130">
        <f t="shared" si="27"/>
        <v>2.1600000000000001E-2</v>
      </c>
      <c r="CG26" s="130">
        <f t="shared" si="27"/>
        <v>2.1499999999999998E-2</v>
      </c>
      <c r="CH26" s="130">
        <f t="shared" si="27"/>
        <v>2.1399999999999999E-2</v>
      </c>
      <c r="CI26" s="130">
        <f t="shared" si="27"/>
        <v>2.1299999999999999E-2</v>
      </c>
      <c r="CJ26" s="130">
        <f t="shared" si="27"/>
        <v>2.12E-2</v>
      </c>
      <c r="CK26" s="130">
        <f t="shared" si="27"/>
        <v>2.1100000000000001E-2</v>
      </c>
      <c r="CL26" s="130">
        <f t="shared" si="27"/>
        <v>2.1000000000000001E-2</v>
      </c>
      <c r="CM26" s="130">
        <f t="shared" si="27"/>
        <v>2.0899999999999998E-2</v>
      </c>
      <c r="CN26" s="130">
        <f t="shared" si="27"/>
        <v>2.0799999999999999E-2</v>
      </c>
      <c r="CO26" s="130">
        <f t="shared" si="27"/>
        <v>2.07E-2</v>
      </c>
      <c r="CP26" s="130">
        <f t="shared" si="27"/>
        <v>2.06E-2</v>
      </c>
      <c r="CQ26" s="130">
        <f t="shared" si="27"/>
        <v>2.0500000000000001E-2</v>
      </c>
      <c r="CR26" s="130">
        <f t="shared" si="27"/>
        <v>2.0400000000000001E-2</v>
      </c>
      <c r="CS26" s="130">
        <f t="shared" si="27"/>
        <v>2.0299999999999999E-2</v>
      </c>
      <c r="CT26" s="130">
        <f t="shared" si="27"/>
        <v>2.0199999999999999E-2</v>
      </c>
      <c r="CU26" s="130">
        <f t="shared" si="27"/>
        <v>2.01E-2</v>
      </c>
      <c r="CV26" s="130">
        <f t="shared" si="27"/>
        <v>0.02</v>
      </c>
      <c r="CW26" s="130">
        <f t="shared" si="27"/>
        <v>1.9900000000000001E-2</v>
      </c>
      <c r="CX26" s="130">
        <f t="shared" si="27"/>
        <v>1.9800000000000002E-2</v>
      </c>
      <c r="CY26" s="130">
        <f t="shared" si="27"/>
        <v>1.9699999999999999E-2</v>
      </c>
      <c r="CZ26" s="130">
        <f t="shared" si="27"/>
        <v>1.9599999999999999E-2</v>
      </c>
      <c r="DA26" s="130">
        <f t="shared" si="27"/>
        <v>1.95E-2</v>
      </c>
      <c r="DB26" s="130">
        <f t="shared" si="27"/>
        <v>1.9400000000000001E-2</v>
      </c>
      <c r="DC26" s="130">
        <f t="shared" si="27"/>
        <v>1.9300000000000001E-2</v>
      </c>
      <c r="DD26" s="130">
        <f t="shared" si="27"/>
        <v>1.9199999999999998E-2</v>
      </c>
      <c r="DE26" s="130">
        <f t="shared" si="27"/>
        <v>1.9099999999999999E-2</v>
      </c>
      <c r="DF26" s="130">
        <f t="shared" si="27"/>
        <v>1.9E-2</v>
      </c>
      <c r="DG26" s="130">
        <f t="shared" si="27"/>
        <v>1.89E-2</v>
      </c>
      <c r="DH26" s="130">
        <f t="shared" si="27"/>
        <v>1.8800000000000001E-2</v>
      </c>
      <c r="DI26" s="130">
        <f t="shared" si="27"/>
        <v>1.8700000000000001E-2</v>
      </c>
      <c r="DJ26" s="130">
        <f t="shared" si="27"/>
        <v>1.8599999999999998E-2</v>
      </c>
      <c r="DK26" s="130">
        <f t="shared" si="27"/>
        <v>1.8499999999999999E-2</v>
      </c>
      <c r="DL26" s="130">
        <f t="shared" si="27"/>
        <v>1.84E-2</v>
      </c>
      <c r="DM26" s="130">
        <f t="shared" si="27"/>
        <v>1.83E-2</v>
      </c>
      <c r="DN26" s="130">
        <f t="shared" si="27"/>
        <v>1.8200000000000001E-2</v>
      </c>
      <c r="DO26" s="130">
        <f t="shared" si="27"/>
        <v>1.8100000000000002E-2</v>
      </c>
      <c r="DP26" s="130">
        <f t="shared" si="27"/>
        <v>1.7999999999999999E-2</v>
      </c>
      <c r="DQ26" s="130">
        <f t="shared" si="27"/>
        <v>1.7899999999999999E-2</v>
      </c>
      <c r="DR26" s="130">
        <f t="shared" si="27"/>
        <v>1.78E-2</v>
      </c>
      <c r="DS26" s="130">
        <f t="shared" si="27"/>
        <v>1.77E-2</v>
      </c>
      <c r="DT26" s="130">
        <f t="shared" si="27"/>
        <v>1.7600000000000001E-2</v>
      </c>
      <c r="DU26" s="130">
        <f t="shared" si="27"/>
        <v>1.7500000000000002E-2</v>
      </c>
      <c r="DV26" s="130">
        <f t="shared" si="27"/>
        <v>1.7399999999999999E-2</v>
      </c>
      <c r="DW26" s="130">
        <f t="shared" si="27"/>
        <v>1.7299999999999999E-2</v>
      </c>
      <c r="DX26" s="130">
        <f t="shared" si="27"/>
        <v>1.72E-2</v>
      </c>
      <c r="DY26" s="130">
        <f t="shared" si="27"/>
        <v>1.7100000000000001E-2</v>
      </c>
      <c r="DZ26" s="130">
        <f t="shared" si="27"/>
        <v>1.7000000000000001E-2</v>
      </c>
      <c r="EA26" s="130">
        <f t="shared" si="27"/>
        <v>1.6899999999999998E-2</v>
      </c>
      <c r="EB26" s="130">
        <f t="shared" si="27"/>
        <v>1.6799999999999999E-2</v>
      </c>
      <c r="EC26" s="130">
        <f t="shared" si="27"/>
        <v>1.67E-2</v>
      </c>
      <c r="ED26" s="130">
        <f t="shared" si="27"/>
        <v>1.66E-2</v>
      </c>
      <c r="EE26" s="130">
        <f t="shared" si="27"/>
        <v>1.6500000000000001E-2</v>
      </c>
      <c r="EF26" s="130">
        <f t="shared" si="27"/>
        <v>1.6400000000000001E-2</v>
      </c>
      <c r="EG26" s="130">
        <f t="shared" si="27"/>
        <v>1.6299999999999999E-2</v>
      </c>
      <c r="EH26" s="130">
        <f t="shared" si="27"/>
        <v>1.6199999999999999E-2</v>
      </c>
      <c r="EI26" s="130">
        <f t="shared" si="27"/>
        <v>1.61E-2</v>
      </c>
      <c r="EJ26" s="130">
        <f t="shared" si="27"/>
        <v>1.6E-2</v>
      </c>
      <c r="EK26" s="130">
        <f t="shared" ref="EK26:GV26" si="28">IF(EJ$24&lt;&gt;0,EJ26,IF(EJ26-$J$20&lt;0,0,ROUND(EJ26-$J$20,4)))</f>
        <v>1.5900000000000001E-2</v>
      </c>
      <c r="EL26" s="130">
        <f t="shared" si="28"/>
        <v>1.5800000000000002E-2</v>
      </c>
      <c r="EM26" s="130">
        <f t="shared" si="28"/>
        <v>1.5699999999999999E-2</v>
      </c>
      <c r="EN26" s="130">
        <f t="shared" si="28"/>
        <v>1.5599999999999999E-2</v>
      </c>
      <c r="EO26" s="130">
        <f t="shared" si="28"/>
        <v>1.55E-2</v>
      </c>
      <c r="EP26" s="130">
        <f t="shared" si="28"/>
        <v>1.54E-2</v>
      </c>
      <c r="EQ26" s="130">
        <f t="shared" si="28"/>
        <v>1.5299999999999999E-2</v>
      </c>
      <c r="ER26" s="130">
        <f t="shared" si="28"/>
        <v>1.52E-2</v>
      </c>
      <c r="ES26" s="130">
        <f t="shared" si="28"/>
        <v>1.5100000000000001E-2</v>
      </c>
      <c r="ET26" s="130">
        <f t="shared" si="28"/>
        <v>1.4999999999999999E-2</v>
      </c>
      <c r="EU26" s="130">
        <f t="shared" si="28"/>
        <v>1.49E-2</v>
      </c>
      <c r="EV26" s="130">
        <f t="shared" si="28"/>
        <v>1.4800000000000001E-2</v>
      </c>
      <c r="EW26" s="130">
        <f t="shared" si="28"/>
        <v>1.47E-2</v>
      </c>
      <c r="EX26" s="130">
        <f t="shared" si="28"/>
        <v>1.46E-2</v>
      </c>
      <c r="EY26" s="130">
        <f t="shared" si="28"/>
        <v>1.4500000000000001E-2</v>
      </c>
      <c r="EZ26" s="130">
        <f t="shared" si="28"/>
        <v>1.44E-2</v>
      </c>
      <c r="FA26" s="130">
        <f t="shared" si="28"/>
        <v>1.43E-2</v>
      </c>
      <c r="FB26" s="130">
        <f t="shared" si="28"/>
        <v>1.4200000000000001E-2</v>
      </c>
      <c r="FC26" s="130">
        <f t="shared" si="28"/>
        <v>1.41E-2</v>
      </c>
      <c r="FD26" s="130">
        <f t="shared" si="28"/>
        <v>1.4E-2</v>
      </c>
      <c r="FE26" s="130">
        <f t="shared" si="28"/>
        <v>1.3899999999999999E-2</v>
      </c>
      <c r="FF26" s="130">
        <f t="shared" si="28"/>
        <v>1.38E-2</v>
      </c>
      <c r="FG26" s="130">
        <f t="shared" si="28"/>
        <v>1.37E-2</v>
      </c>
      <c r="FH26" s="130">
        <f t="shared" si="28"/>
        <v>1.3599999999999999E-2</v>
      </c>
      <c r="FI26" s="130">
        <f t="shared" si="28"/>
        <v>1.35E-2</v>
      </c>
      <c r="FJ26" s="130">
        <f t="shared" si="28"/>
        <v>1.34E-2</v>
      </c>
      <c r="FK26" s="130">
        <f t="shared" si="28"/>
        <v>1.3299999999999999E-2</v>
      </c>
      <c r="FL26" s="130">
        <f t="shared" si="28"/>
        <v>1.32E-2</v>
      </c>
      <c r="FM26" s="130">
        <f t="shared" si="28"/>
        <v>1.3100000000000001E-2</v>
      </c>
      <c r="FN26" s="130">
        <f t="shared" si="28"/>
        <v>1.2999999999999999E-2</v>
      </c>
      <c r="FO26" s="130">
        <f t="shared" si="28"/>
        <v>1.29E-2</v>
      </c>
      <c r="FP26" s="130">
        <f t="shared" si="28"/>
        <v>1.2800000000000001E-2</v>
      </c>
      <c r="FQ26" s="130">
        <f t="shared" si="28"/>
        <v>1.2699999999999999E-2</v>
      </c>
      <c r="FR26" s="130">
        <f t="shared" si="28"/>
        <v>1.26E-2</v>
      </c>
      <c r="FS26" s="130">
        <f t="shared" si="28"/>
        <v>1.2500000000000001E-2</v>
      </c>
      <c r="FT26" s="130">
        <f t="shared" si="28"/>
        <v>1.24E-2</v>
      </c>
      <c r="FU26" s="130">
        <f t="shared" si="28"/>
        <v>1.23E-2</v>
      </c>
      <c r="FV26" s="130">
        <f t="shared" si="28"/>
        <v>1.2200000000000001E-2</v>
      </c>
      <c r="FW26" s="130">
        <f t="shared" si="28"/>
        <v>1.21E-2</v>
      </c>
      <c r="FX26" s="130">
        <f t="shared" si="28"/>
        <v>1.2E-2</v>
      </c>
      <c r="FY26" s="130">
        <f t="shared" si="28"/>
        <v>1.1900000000000001E-2</v>
      </c>
      <c r="FZ26" s="130">
        <f t="shared" si="28"/>
        <v>1.18E-2</v>
      </c>
      <c r="GA26" s="130">
        <f t="shared" si="28"/>
        <v>1.17E-2</v>
      </c>
      <c r="GB26" s="130">
        <f t="shared" si="28"/>
        <v>1.1599999999999999E-2</v>
      </c>
      <c r="GC26" s="130">
        <f t="shared" si="28"/>
        <v>1.15E-2</v>
      </c>
      <c r="GD26" s="130">
        <f t="shared" si="28"/>
        <v>1.14E-2</v>
      </c>
      <c r="GE26" s="130">
        <f t="shared" si="28"/>
        <v>1.1299999999999999E-2</v>
      </c>
      <c r="GF26" s="130">
        <f t="shared" si="28"/>
        <v>1.12E-2</v>
      </c>
      <c r="GG26" s="130">
        <f t="shared" si="28"/>
        <v>1.11E-2</v>
      </c>
      <c r="GH26" s="130">
        <f t="shared" si="28"/>
        <v>1.0999999999999999E-2</v>
      </c>
      <c r="GI26" s="130">
        <f t="shared" si="28"/>
        <v>1.09E-2</v>
      </c>
      <c r="GJ26" s="130">
        <f t="shared" si="28"/>
        <v>1.0800000000000001E-2</v>
      </c>
      <c r="GK26" s="130">
        <f t="shared" si="28"/>
        <v>1.0699999999999999E-2</v>
      </c>
      <c r="GL26" s="130">
        <f t="shared" si="28"/>
        <v>1.06E-2</v>
      </c>
      <c r="GM26" s="130">
        <f t="shared" si="28"/>
        <v>1.0500000000000001E-2</v>
      </c>
      <c r="GN26" s="130">
        <f t="shared" si="28"/>
        <v>1.04E-2</v>
      </c>
      <c r="GO26" s="130">
        <f t="shared" si="28"/>
        <v>1.03E-2</v>
      </c>
      <c r="GP26" s="130">
        <f t="shared" si="28"/>
        <v>1.0200000000000001E-2</v>
      </c>
      <c r="GQ26" s="130">
        <f t="shared" si="28"/>
        <v>1.01E-2</v>
      </c>
      <c r="GR26" s="130">
        <f t="shared" si="28"/>
        <v>0.01</v>
      </c>
      <c r="GS26" s="130">
        <f t="shared" si="28"/>
        <v>9.9000000000000008E-3</v>
      </c>
      <c r="GT26" s="130">
        <f t="shared" si="28"/>
        <v>9.7999999999999997E-3</v>
      </c>
      <c r="GU26" s="130">
        <f t="shared" si="28"/>
        <v>9.7000000000000003E-3</v>
      </c>
      <c r="GV26" s="130">
        <f t="shared" si="28"/>
        <v>9.5999999999999992E-3</v>
      </c>
      <c r="GW26" s="130">
        <f t="shared" ref="GW26:JH26" si="29">IF(GV$24&lt;&gt;0,GV26,IF(GV26-$J$20&lt;0,0,ROUND(GV26-$J$20,4)))</f>
        <v>9.4999999999999998E-3</v>
      </c>
      <c r="GX26" s="130">
        <f t="shared" si="29"/>
        <v>9.4000000000000004E-3</v>
      </c>
      <c r="GY26" s="130">
        <f t="shared" si="29"/>
        <v>9.2999999999999992E-3</v>
      </c>
      <c r="GZ26" s="130">
        <f t="shared" si="29"/>
        <v>9.1999999999999998E-3</v>
      </c>
      <c r="HA26" s="130">
        <f t="shared" si="29"/>
        <v>9.1000000000000004E-3</v>
      </c>
      <c r="HB26" s="130">
        <f t="shared" si="29"/>
        <v>8.9999999999999993E-3</v>
      </c>
      <c r="HC26" s="130">
        <f t="shared" si="29"/>
        <v>8.8999999999999999E-3</v>
      </c>
      <c r="HD26" s="130">
        <f t="shared" si="29"/>
        <v>8.8000000000000005E-3</v>
      </c>
      <c r="HE26" s="130">
        <f t="shared" si="29"/>
        <v>8.6999999999999994E-3</v>
      </c>
      <c r="HF26" s="130">
        <f t="shared" si="29"/>
        <v>8.6E-3</v>
      </c>
      <c r="HG26" s="130">
        <f t="shared" si="29"/>
        <v>8.5000000000000006E-3</v>
      </c>
      <c r="HH26" s="130">
        <f t="shared" si="29"/>
        <v>8.3999999999999995E-3</v>
      </c>
      <c r="HI26" s="130">
        <f t="shared" si="29"/>
        <v>8.3000000000000001E-3</v>
      </c>
      <c r="HJ26" s="130">
        <f t="shared" si="29"/>
        <v>8.2000000000000007E-3</v>
      </c>
      <c r="HK26" s="130">
        <f t="shared" si="29"/>
        <v>8.0999999999999996E-3</v>
      </c>
      <c r="HL26" s="130">
        <f t="shared" si="29"/>
        <v>8.0000000000000002E-3</v>
      </c>
      <c r="HM26" s="130">
        <f t="shared" si="29"/>
        <v>7.9000000000000008E-3</v>
      </c>
      <c r="HN26" s="130">
        <f t="shared" si="29"/>
        <v>7.7999999999999996E-3</v>
      </c>
      <c r="HO26" s="130">
        <f t="shared" si="29"/>
        <v>7.7000000000000002E-3</v>
      </c>
      <c r="HP26" s="130">
        <f t="shared" si="29"/>
        <v>7.6E-3</v>
      </c>
      <c r="HQ26" s="130">
        <f t="shared" si="29"/>
        <v>7.4999999999999997E-3</v>
      </c>
      <c r="HR26" s="130">
        <f t="shared" si="29"/>
        <v>7.4000000000000003E-3</v>
      </c>
      <c r="HS26" s="130">
        <f t="shared" si="29"/>
        <v>7.3000000000000001E-3</v>
      </c>
      <c r="HT26" s="130">
        <f t="shared" si="29"/>
        <v>7.1999999999999998E-3</v>
      </c>
      <c r="HU26" s="130">
        <f t="shared" si="29"/>
        <v>7.1000000000000004E-3</v>
      </c>
      <c r="HV26" s="130">
        <f t="shared" si="29"/>
        <v>7.0000000000000001E-3</v>
      </c>
      <c r="HW26" s="130">
        <f t="shared" si="29"/>
        <v>6.8999999999999999E-3</v>
      </c>
      <c r="HX26" s="130">
        <f t="shared" si="29"/>
        <v>6.7999999999999996E-3</v>
      </c>
      <c r="HY26" s="130">
        <f t="shared" si="29"/>
        <v>6.7000000000000002E-3</v>
      </c>
      <c r="HZ26" s="130">
        <f t="shared" si="29"/>
        <v>6.6E-3</v>
      </c>
      <c r="IA26" s="130">
        <f t="shared" si="29"/>
        <v>6.4999999999999997E-3</v>
      </c>
      <c r="IB26" s="130">
        <f t="shared" si="29"/>
        <v>6.4000000000000003E-3</v>
      </c>
      <c r="IC26" s="130">
        <f t="shared" si="29"/>
        <v>6.3E-3</v>
      </c>
      <c r="ID26" s="130">
        <f t="shared" si="29"/>
        <v>6.1999999999999998E-3</v>
      </c>
      <c r="IE26" s="130">
        <f t="shared" si="29"/>
        <v>6.1000000000000004E-3</v>
      </c>
      <c r="IF26" s="130">
        <f t="shared" si="29"/>
        <v>6.0000000000000001E-3</v>
      </c>
      <c r="IG26" s="130">
        <f t="shared" si="29"/>
        <v>5.8999999999999999E-3</v>
      </c>
      <c r="IH26" s="130">
        <f t="shared" si="29"/>
        <v>5.7999999999999996E-3</v>
      </c>
      <c r="II26" s="130">
        <f t="shared" si="29"/>
        <v>5.7000000000000002E-3</v>
      </c>
      <c r="IJ26" s="130">
        <f t="shared" si="29"/>
        <v>5.5999999999999999E-3</v>
      </c>
      <c r="IK26" s="130">
        <f t="shared" si="29"/>
        <v>5.4999999999999997E-3</v>
      </c>
      <c r="IL26" s="130">
        <f t="shared" si="29"/>
        <v>5.4000000000000003E-3</v>
      </c>
      <c r="IM26" s="130">
        <f t="shared" si="29"/>
        <v>5.3E-3</v>
      </c>
      <c r="IN26" s="130">
        <f t="shared" si="29"/>
        <v>5.1999999999999998E-3</v>
      </c>
      <c r="IO26" s="130">
        <f t="shared" si="29"/>
        <v>5.1000000000000004E-3</v>
      </c>
      <c r="IP26" s="130">
        <f t="shared" si="29"/>
        <v>5.0000000000000001E-3</v>
      </c>
      <c r="IQ26" s="130">
        <f t="shared" si="29"/>
        <v>4.8999999999999998E-3</v>
      </c>
      <c r="IR26" s="130">
        <f t="shared" si="29"/>
        <v>4.7999999999999996E-3</v>
      </c>
      <c r="IS26" s="130">
        <f t="shared" si="29"/>
        <v>4.7000000000000002E-3</v>
      </c>
      <c r="IT26" s="130">
        <f t="shared" si="29"/>
        <v>4.5999999999999999E-3</v>
      </c>
      <c r="IU26" s="130">
        <f t="shared" si="29"/>
        <v>4.4999999999999997E-3</v>
      </c>
      <c r="IV26" s="130">
        <f t="shared" si="29"/>
        <v>4.4000000000000003E-3</v>
      </c>
      <c r="IW26" s="130">
        <f t="shared" si="29"/>
        <v>4.3E-3</v>
      </c>
      <c r="IX26" s="130">
        <f t="shared" si="29"/>
        <v>4.1999999999999997E-3</v>
      </c>
      <c r="IY26" s="130">
        <f t="shared" si="29"/>
        <v>4.1000000000000003E-3</v>
      </c>
      <c r="IZ26" s="130">
        <f t="shared" si="29"/>
        <v>4.0000000000000001E-3</v>
      </c>
      <c r="JA26" s="130">
        <f t="shared" si="29"/>
        <v>3.8999999999999998E-3</v>
      </c>
      <c r="JB26" s="130">
        <f t="shared" si="29"/>
        <v>3.8E-3</v>
      </c>
      <c r="JC26" s="130">
        <f t="shared" si="29"/>
        <v>3.7000000000000002E-3</v>
      </c>
      <c r="JD26" s="130">
        <f t="shared" si="29"/>
        <v>3.5999999999999999E-3</v>
      </c>
      <c r="JE26" s="130">
        <f t="shared" si="29"/>
        <v>3.5000000000000001E-3</v>
      </c>
      <c r="JF26" s="130">
        <f t="shared" si="29"/>
        <v>3.3999999999999998E-3</v>
      </c>
      <c r="JG26" s="130">
        <f t="shared" si="29"/>
        <v>3.3E-3</v>
      </c>
      <c r="JH26" s="130">
        <f t="shared" si="29"/>
        <v>3.2000000000000002E-3</v>
      </c>
      <c r="JI26" s="130">
        <f t="shared" ref="JI26:LT26" si="30">IF(JH$24&lt;&gt;0,JH26,IF(JH26-$J$20&lt;0,0,ROUND(JH26-$J$20,4)))</f>
        <v>3.0999999999999999E-3</v>
      </c>
      <c r="JJ26" s="130">
        <f t="shared" si="30"/>
        <v>3.0000000000000001E-3</v>
      </c>
      <c r="JK26" s="130">
        <f t="shared" si="30"/>
        <v>2.8999999999999998E-3</v>
      </c>
      <c r="JL26" s="130">
        <f t="shared" si="30"/>
        <v>2.8E-3</v>
      </c>
      <c r="JM26" s="130">
        <f t="shared" si="30"/>
        <v>2.7000000000000001E-3</v>
      </c>
      <c r="JN26" s="130">
        <f t="shared" si="30"/>
        <v>2.5999999999999999E-3</v>
      </c>
      <c r="JO26" s="130">
        <f t="shared" si="30"/>
        <v>2.5000000000000001E-3</v>
      </c>
      <c r="JP26" s="130">
        <f t="shared" si="30"/>
        <v>2.3999999999999998E-3</v>
      </c>
      <c r="JQ26" s="130">
        <f t="shared" si="30"/>
        <v>2.3E-3</v>
      </c>
      <c r="JR26" s="130">
        <f t="shared" si="30"/>
        <v>2.2000000000000001E-3</v>
      </c>
      <c r="JS26" s="130">
        <f t="shared" si="30"/>
        <v>2.0999999999999999E-3</v>
      </c>
      <c r="JT26" s="130">
        <f t="shared" si="30"/>
        <v>2E-3</v>
      </c>
      <c r="JU26" s="130">
        <f t="shared" si="30"/>
        <v>1.9E-3</v>
      </c>
      <c r="JV26" s="130">
        <f t="shared" si="30"/>
        <v>1.8E-3</v>
      </c>
      <c r="JW26" s="130">
        <f t="shared" si="30"/>
        <v>1.6999999999999999E-3</v>
      </c>
      <c r="JX26" s="130">
        <f t="shared" si="30"/>
        <v>1.6000000000000001E-3</v>
      </c>
      <c r="JY26" s="130">
        <f t="shared" si="30"/>
        <v>1.5E-3</v>
      </c>
      <c r="JZ26" s="130">
        <f t="shared" si="30"/>
        <v>1.4E-3</v>
      </c>
      <c r="KA26" s="130">
        <f t="shared" si="30"/>
        <v>1.2999999999999999E-3</v>
      </c>
      <c r="KB26" s="130">
        <f t="shared" si="30"/>
        <v>1.1999999999999999E-3</v>
      </c>
      <c r="KC26" s="130">
        <f t="shared" si="30"/>
        <v>1.1000000000000001E-3</v>
      </c>
      <c r="KD26" s="130">
        <f t="shared" si="30"/>
        <v>1E-3</v>
      </c>
      <c r="KE26" s="130">
        <f t="shared" si="30"/>
        <v>8.9999999999999998E-4</v>
      </c>
      <c r="KF26" s="130">
        <f t="shared" si="30"/>
        <v>8.0000000000000004E-4</v>
      </c>
      <c r="KG26" s="130">
        <f t="shared" si="30"/>
        <v>6.9999999999999999E-4</v>
      </c>
      <c r="KH26" s="130">
        <f t="shared" si="30"/>
        <v>5.9999999999999995E-4</v>
      </c>
      <c r="KI26" s="130">
        <f t="shared" si="30"/>
        <v>5.0000000000000001E-4</v>
      </c>
      <c r="KJ26" s="130">
        <f t="shared" si="30"/>
        <v>4.0000000000000002E-4</v>
      </c>
      <c r="KK26" s="130">
        <f t="shared" si="30"/>
        <v>2.9999999999999997E-4</v>
      </c>
      <c r="KL26" s="130">
        <f t="shared" si="30"/>
        <v>2.0000000000000001E-4</v>
      </c>
      <c r="KM26" s="130">
        <f t="shared" si="30"/>
        <v>1E-4</v>
      </c>
      <c r="KN26" s="129">
        <f t="shared" si="30"/>
        <v>0</v>
      </c>
      <c r="KO26" s="129">
        <f t="shared" si="30"/>
        <v>0</v>
      </c>
      <c r="KP26" s="129">
        <f t="shared" si="30"/>
        <v>0</v>
      </c>
      <c r="KQ26" s="129">
        <f t="shared" si="30"/>
        <v>0</v>
      </c>
      <c r="KR26" s="129">
        <f t="shared" si="30"/>
        <v>0</v>
      </c>
      <c r="KS26" s="129">
        <f t="shared" si="30"/>
        <v>0</v>
      </c>
      <c r="KT26" s="129">
        <f t="shared" si="30"/>
        <v>0</v>
      </c>
      <c r="KU26" s="129">
        <f t="shared" si="30"/>
        <v>0</v>
      </c>
      <c r="KV26" s="129">
        <f t="shared" si="30"/>
        <v>0</v>
      </c>
      <c r="KW26" s="129">
        <f t="shared" si="30"/>
        <v>0</v>
      </c>
      <c r="KX26" s="129">
        <f t="shared" si="30"/>
        <v>0</v>
      </c>
      <c r="KY26" s="129">
        <f t="shared" si="30"/>
        <v>0</v>
      </c>
      <c r="KZ26" s="129">
        <f t="shared" si="30"/>
        <v>0</v>
      </c>
      <c r="LA26" s="129">
        <f t="shared" si="30"/>
        <v>0</v>
      </c>
      <c r="LB26" s="129">
        <f t="shared" si="30"/>
        <v>0</v>
      </c>
      <c r="LC26" s="129">
        <f t="shared" si="30"/>
        <v>0</v>
      </c>
      <c r="LD26" s="129">
        <f t="shared" si="30"/>
        <v>0</v>
      </c>
      <c r="LE26" s="129">
        <f t="shared" si="30"/>
        <v>0</v>
      </c>
      <c r="LF26" s="129">
        <f t="shared" si="30"/>
        <v>0</v>
      </c>
      <c r="LG26" s="129">
        <f t="shared" si="30"/>
        <v>0</v>
      </c>
      <c r="LH26" s="129">
        <f t="shared" si="30"/>
        <v>0</v>
      </c>
      <c r="LI26" s="129">
        <f t="shared" si="30"/>
        <v>0</v>
      </c>
      <c r="LJ26" s="129">
        <f t="shared" si="30"/>
        <v>0</v>
      </c>
      <c r="LK26" s="129">
        <f t="shared" si="30"/>
        <v>0</v>
      </c>
      <c r="LL26" s="129">
        <f t="shared" si="30"/>
        <v>0</v>
      </c>
      <c r="LM26" s="129">
        <f t="shared" si="30"/>
        <v>0</v>
      </c>
      <c r="LN26" s="129">
        <f t="shared" si="30"/>
        <v>0</v>
      </c>
      <c r="LO26" s="129">
        <f t="shared" si="30"/>
        <v>0</v>
      </c>
      <c r="LP26" s="129">
        <f t="shared" si="30"/>
        <v>0</v>
      </c>
      <c r="LQ26" s="129">
        <f t="shared" si="30"/>
        <v>0</v>
      </c>
      <c r="LR26" s="129">
        <f t="shared" si="30"/>
        <v>0</v>
      </c>
      <c r="LS26" s="129">
        <f t="shared" si="30"/>
        <v>0</v>
      </c>
      <c r="LT26" s="129">
        <f t="shared" si="30"/>
        <v>0</v>
      </c>
      <c r="LU26" s="129">
        <f t="shared" ref="LU26:OF26" si="31">IF(LT$24&lt;&gt;0,LT26,IF(LT26-$J$20&lt;0,0,ROUND(LT26-$J$20,4)))</f>
        <v>0</v>
      </c>
      <c r="LV26" s="129">
        <f t="shared" si="31"/>
        <v>0</v>
      </c>
      <c r="LW26" s="129">
        <f t="shared" si="31"/>
        <v>0</v>
      </c>
      <c r="LX26" s="129">
        <f t="shared" si="31"/>
        <v>0</v>
      </c>
      <c r="LY26" s="129">
        <f t="shared" si="31"/>
        <v>0</v>
      </c>
      <c r="LZ26" s="129">
        <f t="shared" si="31"/>
        <v>0</v>
      </c>
      <c r="MA26" s="129">
        <f t="shared" si="31"/>
        <v>0</v>
      </c>
      <c r="MB26" s="129">
        <f t="shared" si="31"/>
        <v>0</v>
      </c>
      <c r="MC26" s="129">
        <f t="shared" si="31"/>
        <v>0</v>
      </c>
      <c r="MD26" s="129">
        <f t="shared" si="31"/>
        <v>0</v>
      </c>
      <c r="ME26" s="129">
        <f t="shared" si="31"/>
        <v>0</v>
      </c>
      <c r="MF26" s="129">
        <f t="shared" si="31"/>
        <v>0</v>
      </c>
      <c r="MG26" s="129">
        <f t="shared" si="31"/>
        <v>0</v>
      </c>
      <c r="MH26" s="129">
        <f t="shared" si="31"/>
        <v>0</v>
      </c>
      <c r="MI26" s="129">
        <f t="shared" si="31"/>
        <v>0</v>
      </c>
      <c r="MJ26" s="129">
        <f t="shared" si="31"/>
        <v>0</v>
      </c>
      <c r="MK26" s="129">
        <f t="shared" si="31"/>
        <v>0</v>
      </c>
      <c r="ML26" s="129">
        <f t="shared" si="31"/>
        <v>0</v>
      </c>
      <c r="MM26" s="129">
        <f t="shared" si="31"/>
        <v>0</v>
      </c>
      <c r="MN26" s="129">
        <f t="shared" si="31"/>
        <v>0</v>
      </c>
      <c r="MO26" s="129">
        <f t="shared" si="31"/>
        <v>0</v>
      </c>
      <c r="MP26" s="129">
        <f t="shared" si="31"/>
        <v>0</v>
      </c>
      <c r="MQ26" s="129">
        <f t="shared" si="31"/>
        <v>0</v>
      </c>
      <c r="MR26" s="129">
        <f t="shared" si="31"/>
        <v>0</v>
      </c>
      <c r="MS26" s="129">
        <f t="shared" si="31"/>
        <v>0</v>
      </c>
      <c r="MT26" s="129">
        <f t="shared" si="31"/>
        <v>0</v>
      </c>
      <c r="MU26" s="129">
        <f t="shared" si="31"/>
        <v>0</v>
      </c>
      <c r="MV26" s="129">
        <f t="shared" si="31"/>
        <v>0</v>
      </c>
      <c r="MW26" s="129">
        <f t="shared" si="31"/>
        <v>0</v>
      </c>
      <c r="MX26" s="129">
        <f t="shared" si="31"/>
        <v>0</v>
      </c>
      <c r="MY26" s="129">
        <f t="shared" si="31"/>
        <v>0</v>
      </c>
      <c r="MZ26" s="129">
        <f t="shared" si="31"/>
        <v>0</v>
      </c>
      <c r="NA26" s="129">
        <f t="shared" si="31"/>
        <v>0</v>
      </c>
      <c r="NB26" s="129">
        <f t="shared" si="31"/>
        <v>0</v>
      </c>
      <c r="NC26" s="129">
        <f t="shared" si="31"/>
        <v>0</v>
      </c>
      <c r="ND26" s="129">
        <f t="shared" si="31"/>
        <v>0</v>
      </c>
      <c r="NE26" s="129">
        <f t="shared" si="31"/>
        <v>0</v>
      </c>
      <c r="NF26" s="129">
        <f t="shared" si="31"/>
        <v>0</v>
      </c>
      <c r="NG26" s="129">
        <f t="shared" si="31"/>
        <v>0</v>
      </c>
      <c r="NH26" s="129">
        <f t="shared" si="31"/>
        <v>0</v>
      </c>
      <c r="NI26" s="129">
        <f t="shared" si="31"/>
        <v>0</v>
      </c>
      <c r="NJ26" s="129">
        <f t="shared" si="31"/>
        <v>0</v>
      </c>
      <c r="NK26" s="129">
        <f t="shared" si="31"/>
        <v>0</v>
      </c>
      <c r="NL26" s="129">
        <f t="shared" si="31"/>
        <v>0</v>
      </c>
      <c r="NM26" s="129">
        <f t="shared" si="31"/>
        <v>0</v>
      </c>
      <c r="NN26" s="129">
        <f t="shared" si="31"/>
        <v>0</v>
      </c>
      <c r="NO26" s="129">
        <f t="shared" si="31"/>
        <v>0</v>
      </c>
      <c r="NP26" s="129">
        <f t="shared" si="31"/>
        <v>0</v>
      </c>
      <c r="NQ26" s="129">
        <f t="shared" si="31"/>
        <v>0</v>
      </c>
      <c r="NR26" s="129">
        <f t="shared" si="31"/>
        <v>0</v>
      </c>
      <c r="NS26" s="129">
        <f t="shared" si="31"/>
        <v>0</v>
      </c>
      <c r="NT26" s="129">
        <f t="shared" si="31"/>
        <v>0</v>
      </c>
      <c r="NU26" s="129">
        <f t="shared" si="31"/>
        <v>0</v>
      </c>
      <c r="NV26" s="129">
        <f t="shared" si="31"/>
        <v>0</v>
      </c>
      <c r="NW26" s="129">
        <f t="shared" si="31"/>
        <v>0</v>
      </c>
      <c r="NX26" s="129">
        <f t="shared" si="31"/>
        <v>0</v>
      </c>
      <c r="NY26" s="129">
        <f t="shared" si="31"/>
        <v>0</v>
      </c>
      <c r="NZ26" s="129">
        <f t="shared" si="31"/>
        <v>0</v>
      </c>
      <c r="OA26" s="129">
        <f t="shared" si="31"/>
        <v>0</v>
      </c>
      <c r="OB26" s="129">
        <f t="shared" si="31"/>
        <v>0</v>
      </c>
      <c r="OC26" s="129">
        <f t="shared" si="31"/>
        <v>0</v>
      </c>
      <c r="OD26" s="129">
        <f t="shared" si="31"/>
        <v>0</v>
      </c>
      <c r="OE26" s="129">
        <f t="shared" si="31"/>
        <v>0</v>
      </c>
      <c r="OF26" s="129">
        <f t="shared" si="31"/>
        <v>0</v>
      </c>
      <c r="OG26" s="129">
        <f t="shared" ref="OG26:QR26" si="32">IF(OF$24&lt;&gt;0,OF26,IF(OF26-$J$20&lt;0,0,ROUND(OF26-$J$20,4)))</f>
        <v>0</v>
      </c>
      <c r="OH26" s="129">
        <f t="shared" si="32"/>
        <v>0</v>
      </c>
      <c r="OI26" s="129">
        <f t="shared" si="32"/>
        <v>0</v>
      </c>
      <c r="OJ26" s="129">
        <f t="shared" si="32"/>
        <v>0</v>
      </c>
      <c r="OK26" s="129">
        <f t="shared" si="32"/>
        <v>0</v>
      </c>
      <c r="OL26" s="129">
        <f t="shared" si="32"/>
        <v>0</v>
      </c>
      <c r="OM26" s="129">
        <f t="shared" si="32"/>
        <v>0</v>
      </c>
      <c r="ON26" s="129">
        <f t="shared" si="32"/>
        <v>0</v>
      </c>
      <c r="OO26" s="129">
        <f t="shared" si="32"/>
        <v>0</v>
      </c>
      <c r="OP26" s="129">
        <f t="shared" si="32"/>
        <v>0</v>
      </c>
      <c r="OQ26" s="129">
        <f t="shared" si="32"/>
        <v>0</v>
      </c>
      <c r="OR26" s="129">
        <f t="shared" si="32"/>
        <v>0</v>
      </c>
      <c r="OS26" s="129">
        <f t="shared" si="32"/>
        <v>0</v>
      </c>
      <c r="OT26" s="129">
        <f t="shared" si="32"/>
        <v>0</v>
      </c>
      <c r="OU26" s="129">
        <f t="shared" si="32"/>
        <v>0</v>
      </c>
      <c r="OV26" s="129">
        <f t="shared" si="32"/>
        <v>0</v>
      </c>
      <c r="OW26" s="129">
        <f t="shared" si="32"/>
        <v>0</v>
      </c>
      <c r="OX26" s="129">
        <f t="shared" si="32"/>
        <v>0</v>
      </c>
      <c r="OY26" s="129">
        <f t="shared" si="32"/>
        <v>0</v>
      </c>
      <c r="OZ26" s="129">
        <f t="shared" si="32"/>
        <v>0</v>
      </c>
      <c r="PA26" s="129">
        <f t="shared" si="32"/>
        <v>0</v>
      </c>
      <c r="PB26" s="129">
        <f t="shared" si="32"/>
        <v>0</v>
      </c>
      <c r="PC26" s="129">
        <f t="shared" si="32"/>
        <v>0</v>
      </c>
      <c r="PD26" s="129">
        <f t="shared" si="32"/>
        <v>0</v>
      </c>
      <c r="PE26" s="129">
        <f t="shared" si="32"/>
        <v>0</v>
      </c>
      <c r="PF26" s="129">
        <f t="shared" si="32"/>
        <v>0</v>
      </c>
      <c r="PG26" s="129">
        <f t="shared" si="32"/>
        <v>0</v>
      </c>
      <c r="PH26" s="129">
        <f t="shared" si="32"/>
        <v>0</v>
      </c>
      <c r="PI26" s="129">
        <f t="shared" si="32"/>
        <v>0</v>
      </c>
      <c r="PJ26" s="129">
        <f t="shared" si="32"/>
        <v>0</v>
      </c>
      <c r="PK26" s="129">
        <f t="shared" si="32"/>
        <v>0</v>
      </c>
      <c r="PL26" s="129">
        <f t="shared" si="32"/>
        <v>0</v>
      </c>
      <c r="PM26" s="129">
        <f t="shared" si="32"/>
        <v>0</v>
      </c>
      <c r="PN26" s="129">
        <f t="shared" si="32"/>
        <v>0</v>
      </c>
      <c r="PO26" s="129">
        <f t="shared" si="32"/>
        <v>0</v>
      </c>
      <c r="PP26" s="129">
        <f t="shared" si="32"/>
        <v>0</v>
      </c>
      <c r="PQ26" s="129">
        <f t="shared" si="32"/>
        <v>0</v>
      </c>
      <c r="PR26" s="129">
        <f t="shared" si="32"/>
        <v>0</v>
      </c>
      <c r="PS26" s="129">
        <f t="shared" si="32"/>
        <v>0</v>
      </c>
      <c r="PT26" s="129">
        <f t="shared" si="32"/>
        <v>0</v>
      </c>
      <c r="PU26" s="129">
        <f t="shared" si="32"/>
        <v>0</v>
      </c>
      <c r="PV26" s="129">
        <f t="shared" si="32"/>
        <v>0</v>
      </c>
      <c r="PW26" s="129">
        <f t="shared" si="32"/>
        <v>0</v>
      </c>
      <c r="PX26" s="129">
        <f t="shared" si="32"/>
        <v>0</v>
      </c>
      <c r="PY26" s="129">
        <f t="shared" si="32"/>
        <v>0</v>
      </c>
      <c r="PZ26" s="129">
        <f t="shared" si="32"/>
        <v>0</v>
      </c>
      <c r="QA26" s="129">
        <f t="shared" si="32"/>
        <v>0</v>
      </c>
      <c r="QB26" s="129">
        <f t="shared" si="32"/>
        <v>0</v>
      </c>
      <c r="QC26" s="129">
        <f t="shared" si="32"/>
        <v>0</v>
      </c>
      <c r="QD26" s="129">
        <f t="shared" si="32"/>
        <v>0</v>
      </c>
      <c r="QE26" s="129">
        <f t="shared" si="32"/>
        <v>0</v>
      </c>
      <c r="QF26" s="129">
        <f t="shared" si="32"/>
        <v>0</v>
      </c>
      <c r="QG26" s="129">
        <f t="shared" si="32"/>
        <v>0</v>
      </c>
      <c r="QH26" s="129">
        <f t="shared" si="32"/>
        <v>0</v>
      </c>
      <c r="QI26" s="129">
        <f t="shared" si="32"/>
        <v>0</v>
      </c>
      <c r="QJ26" s="129">
        <f t="shared" si="32"/>
        <v>0</v>
      </c>
      <c r="QK26" s="129">
        <f t="shared" si="32"/>
        <v>0</v>
      </c>
      <c r="QL26" s="129">
        <f t="shared" si="32"/>
        <v>0</v>
      </c>
      <c r="QM26" s="129">
        <f t="shared" si="32"/>
        <v>0</v>
      </c>
      <c r="QN26" s="129">
        <f t="shared" si="32"/>
        <v>0</v>
      </c>
      <c r="QO26" s="129">
        <f t="shared" si="32"/>
        <v>0</v>
      </c>
      <c r="QP26" s="129">
        <f t="shared" si="32"/>
        <v>0</v>
      </c>
      <c r="QQ26" s="129">
        <f t="shared" si="32"/>
        <v>0</v>
      </c>
      <c r="QR26" s="129">
        <f t="shared" si="32"/>
        <v>0</v>
      </c>
      <c r="QS26" s="129">
        <f t="shared" ref="QS26:TD26" si="33">IF(QR$24&lt;&gt;0,QR26,IF(QR26-$J$20&lt;0,0,ROUND(QR26-$J$20,4)))</f>
        <v>0</v>
      </c>
      <c r="QT26" s="129">
        <f t="shared" si="33"/>
        <v>0</v>
      </c>
      <c r="QU26" s="129">
        <f t="shared" si="33"/>
        <v>0</v>
      </c>
      <c r="QV26" s="129">
        <f t="shared" si="33"/>
        <v>0</v>
      </c>
      <c r="QW26" s="129">
        <f t="shared" si="33"/>
        <v>0</v>
      </c>
      <c r="QX26" s="129">
        <f t="shared" si="33"/>
        <v>0</v>
      </c>
      <c r="QY26" s="129">
        <f t="shared" si="33"/>
        <v>0</v>
      </c>
      <c r="QZ26" s="129">
        <f t="shared" si="33"/>
        <v>0</v>
      </c>
      <c r="RA26" s="129">
        <f t="shared" si="33"/>
        <v>0</v>
      </c>
      <c r="RB26" s="129">
        <f t="shared" si="33"/>
        <v>0</v>
      </c>
      <c r="RC26" s="129">
        <f t="shared" si="33"/>
        <v>0</v>
      </c>
      <c r="RD26" s="129">
        <f t="shared" si="33"/>
        <v>0</v>
      </c>
      <c r="RE26" s="129">
        <f t="shared" si="33"/>
        <v>0</v>
      </c>
      <c r="RF26" s="129">
        <f t="shared" si="33"/>
        <v>0</v>
      </c>
      <c r="RG26" s="129">
        <f t="shared" si="33"/>
        <v>0</v>
      </c>
      <c r="RH26" s="129">
        <f t="shared" si="33"/>
        <v>0</v>
      </c>
      <c r="RI26" s="129">
        <f t="shared" si="33"/>
        <v>0</v>
      </c>
      <c r="RJ26" s="129">
        <f t="shared" si="33"/>
        <v>0</v>
      </c>
      <c r="RK26" s="129">
        <f t="shared" si="33"/>
        <v>0</v>
      </c>
      <c r="RL26" s="129">
        <f t="shared" si="33"/>
        <v>0</v>
      </c>
      <c r="RM26" s="129">
        <f t="shared" si="33"/>
        <v>0</v>
      </c>
      <c r="RN26" s="129">
        <f t="shared" si="33"/>
        <v>0</v>
      </c>
      <c r="RO26" s="129">
        <f t="shared" si="33"/>
        <v>0</v>
      </c>
      <c r="RP26" s="129">
        <f t="shared" si="33"/>
        <v>0</v>
      </c>
      <c r="RQ26" s="129">
        <f t="shared" si="33"/>
        <v>0</v>
      </c>
      <c r="RR26" s="129">
        <f t="shared" si="33"/>
        <v>0</v>
      </c>
      <c r="RS26" s="129">
        <f t="shared" si="33"/>
        <v>0</v>
      </c>
      <c r="RT26" s="129">
        <f t="shared" si="33"/>
        <v>0</v>
      </c>
      <c r="RU26" s="129">
        <f t="shared" si="33"/>
        <v>0</v>
      </c>
      <c r="RV26" s="129">
        <f t="shared" si="33"/>
        <v>0</v>
      </c>
      <c r="RW26" s="129">
        <f t="shared" si="33"/>
        <v>0</v>
      </c>
      <c r="RX26" s="129">
        <f t="shared" si="33"/>
        <v>0</v>
      </c>
      <c r="RY26" s="129">
        <f t="shared" si="33"/>
        <v>0</v>
      </c>
      <c r="RZ26" s="129">
        <f t="shared" si="33"/>
        <v>0</v>
      </c>
      <c r="SA26" s="129">
        <f t="shared" si="33"/>
        <v>0</v>
      </c>
      <c r="SB26" s="129">
        <f t="shared" si="33"/>
        <v>0</v>
      </c>
      <c r="SC26" s="129">
        <f t="shared" si="33"/>
        <v>0</v>
      </c>
      <c r="SD26" s="129">
        <f t="shared" si="33"/>
        <v>0</v>
      </c>
      <c r="SE26" s="129">
        <f t="shared" si="33"/>
        <v>0</v>
      </c>
      <c r="SF26" s="129">
        <f t="shared" si="33"/>
        <v>0</v>
      </c>
      <c r="SG26" s="129">
        <f t="shared" si="33"/>
        <v>0</v>
      </c>
      <c r="SH26" s="129">
        <f t="shared" si="33"/>
        <v>0</v>
      </c>
      <c r="SI26" s="129">
        <f t="shared" si="33"/>
        <v>0</v>
      </c>
      <c r="SJ26" s="129">
        <f t="shared" si="33"/>
        <v>0</v>
      </c>
      <c r="SK26" s="129">
        <f t="shared" si="33"/>
        <v>0</v>
      </c>
      <c r="SL26" s="129">
        <f t="shared" si="33"/>
        <v>0</v>
      </c>
      <c r="SM26" s="129">
        <f t="shared" si="33"/>
        <v>0</v>
      </c>
      <c r="SN26" s="129">
        <f t="shared" si="33"/>
        <v>0</v>
      </c>
      <c r="SO26" s="129">
        <f t="shared" si="33"/>
        <v>0</v>
      </c>
      <c r="SP26" s="129">
        <f t="shared" si="33"/>
        <v>0</v>
      </c>
      <c r="SQ26" s="129">
        <f t="shared" si="33"/>
        <v>0</v>
      </c>
      <c r="SR26" s="129">
        <f t="shared" si="33"/>
        <v>0</v>
      </c>
      <c r="SS26" s="129">
        <f t="shared" si="33"/>
        <v>0</v>
      </c>
      <c r="ST26" s="129">
        <f t="shared" si="33"/>
        <v>0</v>
      </c>
      <c r="SU26" s="129">
        <f t="shared" si="33"/>
        <v>0</v>
      </c>
      <c r="SV26" s="129">
        <f t="shared" si="33"/>
        <v>0</v>
      </c>
      <c r="SW26" s="129">
        <f t="shared" si="33"/>
        <v>0</v>
      </c>
      <c r="SX26" s="129">
        <f t="shared" si="33"/>
        <v>0</v>
      </c>
      <c r="SY26" s="129">
        <f t="shared" si="33"/>
        <v>0</v>
      </c>
      <c r="SZ26" s="129">
        <f t="shared" si="33"/>
        <v>0</v>
      </c>
      <c r="TA26" s="129">
        <f t="shared" si="33"/>
        <v>0</v>
      </c>
      <c r="TB26" s="129">
        <f t="shared" si="33"/>
        <v>0</v>
      </c>
      <c r="TC26" s="129">
        <f t="shared" si="33"/>
        <v>0</v>
      </c>
      <c r="TD26" s="129">
        <f t="shared" si="33"/>
        <v>0</v>
      </c>
      <c r="TE26" s="129">
        <f t="shared" ref="TE26:VP26" si="34">IF(TD$24&lt;&gt;0,TD26,IF(TD26-$J$20&lt;0,0,ROUND(TD26-$J$20,4)))</f>
        <v>0</v>
      </c>
      <c r="TF26" s="129">
        <f t="shared" si="34"/>
        <v>0</v>
      </c>
      <c r="TG26" s="129">
        <f t="shared" si="34"/>
        <v>0</v>
      </c>
      <c r="TH26" s="129">
        <f t="shared" si="34"/>
        <v>0</v>
      </c>
      <c r="TI26" s="129">
        <f t="shared" si="34"/>
        <v>0</v>
      </c>
      <c r="TJ26" s="129">
        <f t="shared" si="34"/>
        <v>0</v>
      </c>
      <c r="TK26" s="129">
        <f t="shared" si="34"/>
        <v>0</v>
      </c>
      <c r="TL26" s="129">
        <f t="shared" si="34"/>
        <v>0</v>
      </c>
      <c r="TM26" s="129">
        <f t="shared" si="34"/>
        <v>0</v>
      </c>
      <c r="TN26" s="129">
        <f t="shared" si="34"/>
        <v>0</v>
      </c>
      <c r="TO26" s="129">
        <f t="shared" si="34"/>
        <v>0</v>
      </c>
      <c r="TP26" s="129">
        <f t="shared" si="34"/>
        <v>0</v>
      </c>
      <c r="TQ26" s="129">
        <f t="shared" si="34"/>
        <v>0</v>
      </c>
      <c r="TR26" s="129">
        <f t="shared" si="34"/>
        <v>0</v>
      </c>
      <c r="TS26" s="129">
        <f t="shared" si="34"/>
        <v>0</v>
      </c>
      <c r="TT26" s="129">
        <f t="shared" si="34"/>
        <v>0</v>
      </c>
      <c r="TU26" s="129">
        <f t="shared" si="34"/>
        <v>0</v>
      </c>
      <c r="TV26" s="129">
        <f t="shared" si="34"/>
        <v>0</v>
      </c>
      <c r="TW26" s="129">
        <f t="shared" si="34"/>
        <v>0</v>
      </c>
      <c r="TX26" s="129">
        <f t="shared" si="34"/>
        <v>0</v>
      </c>
      <c r="TY26" s="129">
        <f t="shared" si="34"/>
        <v>0</v>
      </c>
      <c r="TZ26" s="129">
        <f t="shared" si="34"/>
        <v>0</v>
      </c>
      <c r="UA26" s="129">
        <f t="shared" si="34"/>
        <v>0</v>
      </c>
      <c r="UB26" s="129">
        <f t="shared" si="34"/>
        <v>0</v>
      </c>
      <c r="UC26" s="129">
        <f t="shared" si="34"/>
        <v>0</v>
      </c>
      <c r="UD26" s="129">
        <f t="shared" si="34"/>
        <v>0</v>
      </c>
      <c r="UE26" s="129">
        <f t="shared" si="34"/>
        <v>0</v>
      </c>
      <c r="UF26" s="129">
        <f t="shared" si="34"/>
        <v>0</v>
      </c>
      <c r="UG26" s="129">
        <f t="shared" si="34"/>
        <v>0</v>
      </c>
      <c r="UH26" s="129">
        <f t="shared" si="34"/>
        <v>0</v>
      </c>
      <c r="UI26" s="129">
        <f t="shared" si="34"/>
        <v>0</v>
      </c>
      <c r="UJ26" s="129">
        <f t="shared" si="34"/>
        <v>0</v>
      </c>
      <c r="UK26" s="129">
        <f t="shared" si="34"/>
        <v>0</v>
      </c>
      <c r="UL26" s="129">
        <f t="shared" si="34"/>
        <v>0</v>
      </c>
      <c r="UM26" s="129">
        <f t="shared" si="34"/>
        <v>0</v>
      </c>
      <c r="UN26" s="129">
        <f t="shared" si="34"/>
        <v>0</v>
      </c>
      <c r="UO26" s="129">
        <f t="shared" si="34"/>
        <v>0</v>
      </c>
      <c r="UP26" s="129">
        <f t="shared" si="34"/>
        <v>0</v>
      </c>
      <c r="UQ26" s="129">
        <f t="shared" si="34"/>
        <v>0</v>
      </c>
      <c r="UR26" s="129">
        <f t="shared" si="34"/>
        <v>0</v>
      </c>
      <c r="US26" s="129">
        <f t="shared" si="34"/>
        <v>0</v>
      </c>
      <c r="UT26" s="129">
        <f t="shared" si="34"/>
        <v>0</v>
      </c>
      <c r="UU26" s="129">
        <f t="shared" si="34"/>
        <v>0</v>
      </c>
      <c r="UV26" s="129">
        <f t="shared" si="34"/>
        <v>0</v>
      </c>
      <c r="UW26" s="129">
        <f t="shared" si="34"/>
        <v>0</v>
      </c>
      <c r="UX26" s="129">
        <f t="shared" si="34"/>
        <v>0</v>
      </c>
      <c r="UY26" s="129">
        <f t="shared" si="34"/>
        <v>0</v>
      </c>
      <c r="UZ26" s="129">
        <f t="shared" si="34"/>
        <v>0</v>
      </c>
      <c r="VA26" s="129">
        <f t="shared" si="34"/>
        <v>0</v>
      </c>
      <c r="VB26" s="129">
        <f t="shared" si="34"/>
        <v>0</v>
      </c>
      <c r="VC26" s="129">
        <f t="shared" si="34"/>
        <v>0</v>
      </c>
      <c r="VD26" s="129">
        <f t="shared" si="34"/>
        <v>0</v>
      </c>
      <c r="VE26" s="129">
        <f t="shared" si="34"/>
        <v>0</v>
      </c>
      <c r="VF26" s="129">
        <f t="shared" si="34"/>
        <v>0</v>
      </c>
      <c r="VG26" s="129">
        <f t="shared" si="34"/>
        <v>0</v>
      </c>
      <c r="VH26" s="129">
        <f t="shared" si="34"/>
        <v>0</v>
      </c>
      <c r="VI26" s="129">
        <f t="shared" si="34"/>
        <v>0</v>
      </c>
      <c r="VJ26" s="129">
        <f t="shared" si="34"/>
        <v>0</v>
      </c>
      <c r="VK26" s="129">
        <f t="shared" si="34"/>
        <v>0</v>
      </c>
      <c r="VL26" s="129">
        <f t="shared" si="34"/>
        <v>0</v>
      </c>
      <c r="VM26" s="129">
        <f t="shared" si="34"/>
        <v>0</v>
      </c>
      <c r="VN26" s="129">
        <f t="shared" si="34"/>
        <v>0</v>
      </c>
      <c r="VO26" s="129">
        <f t="shared" si="34"/>
        <v>0</v>
      </c>
      <c r="VP26" s="129">
        <f t="shared" si="34"/>
        <v>0</v>
      </c>
      <c r="VQ26" s="129">
        <f t="shared" ref="VQ26:YB26" si="35">IF(VP$24&lt;&gt;0,VP26,IF(VP26-$J$20&lt;0,0,ROUND(VP26-$J$20,4)))</f>
        <v>0</v>
      </c>
      <c r="VR26" s="129">
        <f t="shared" si="35"/>
        <v>0</v>
      </c>
      <c r="VS26" s="129">
        <f t="shared" si="35"/>
        <v>0</v>
      </c>
      <c r="VT26" s="129">
        <f t="shared" si="35"/>
        <v>0</v>
      </c>
      <c r="VU26" s="129">
        <f t="shared" si="35"/>
        <v>0</v>
      </c>
      <c r="VV26" s="129">
        <f t="shared" si="35"/>
        <v>0</v>
      </c>
      <c r="VW26" s="129">
        <f t="shared" si="35"/>
        <v>0</v>
      </c>
      <c r="VX26" s="129">
        <f t="shared" si="35"/>
        <v>0</v>
      </c>
      <c r="VY26" s="129">
        <f t="shared" si="35"/>
        <v>0</v>
      </c>
      <c r="VZ26" s="129">
        <f t="shared" si="35"/>
        <v>0</v>
      </c>
      <c r="WA26" s="129">
        <f t="shared" si="35"/>
        <v>0</v>
      </c>
      <c r="WB26" s="129">
        <f t="shared" si="35"/>
        <v>0</v>
      </c>
      <c r="WC26" s="129">
        <f t="shared" si="35"/>
        <v>0</v>
      </c>
      <c r="WD26" s="129">
        <f t="shared" si="35"/>
        <v>0</v>
      </c>
      <c r="WE26" s="129">
        <f t="shared" si="35"/>
        <v>0</v>
      </c>
      <c r="WF26" s="129">
        <f t="shared" si="35"/>
        <v>0</v>
      </c>
      <c r="WG26" s="129">
        <f t="shared" si="35"/>
        <v>0</v>
      </c>
      <c r="WH26" s="129">
        <f t="shared" si="35"/>
        <v>0</v>
      </c>
      <c r="WI26" s="129">
        <f t="shared" si="35"/>
        <v>0</v>
      </c>
      <c r="WJ26" s="129">
        <f t="shared" si="35"/>
        <v>0</v>
      </c>
      <c r="WK26" s="129">
        <f t="shared" si="35"/>
        <v>0</v>
      </c>
      <c r="WL26" s="129">
        <f t="shared" si="35"/>
        <v>0</v>
      </c>
      <c r="WM26" s="129">
        <f t="shared" si="35"/>
        <v>0</v>
      </c>
      <c r="WN26" s="129">
        <f t="shared" si="35"/>
        <v>0</v>
      </c>
      <c r="WO26" s="129">
        <f t="shared" si="35"/>
        <v>0</v>
      </c>
      <c r="WP26" s="129">
        <f t="shared" si="35"/>
        <v>0</v>
      </c>
      <c r="WQ26" s="129">
        <f t="shared" si="35"/>
        <v>0</v>
      </c>
      <c r="WR26" s="129">
        <f t="shared" si="35"/>
        <v>0</v>
      </c>
      <c r="WS26" s="129">
        <f t="shared" si="35"/>
        <v>0</v>
      </c>
      <c r="WT26" s="129">
        <f t="shared" si="35"/>
        <v>0</v>
      </c>
      <c r="WU26" s="129">
        <f t="shared" si="35"/>
        <v>0</v>
      </c>
      <c r="WV26" s="129">
        <f t="shared" si="35"/>
        <v>0</v>
      </c>
      <c r="WW26" s="129">
        <f t="shared" si="35"/>
        <v>0</v>
      </c>
      <c r="WX26" s="129">
        <f t="shared" si="35"/>
        <v>0</v>
      </c>
      <c r="WY26" s="129">
        <f t="shared" si="35"/>
        <v>0</v>
      </c>
      <c r="WZ26" s="129">
        <f t="shared" si="35"/>
        <v>0</v>
      </c>
      <c r="XA26" s="129">
        <f t="shared" si="35"/>
        <v>0</v>
      </c>
      <c r="XB26" s="129">
        <f t="shared" si="35"/>
        <v>0</v>
      </c>
      <c r="XC26" s="129">
        <f t="shared" si="35"/>
        <v>0</v>
      </c>
      <c r="XD26" s="129">
        <f t="shared" si="35"/>
        <v>0</v>
      </c>
      <c r="XE26" s="129">
        <f t="shared" si="35"/>
        <v>0</v>
      </c>
      <c r="XF26" s="129">
        <f t="shared" si="35"/>
        <v>0</v>
      </c>
      <c r="XG26" s="129">
        <f t="shared" si="35"/>
        <v>0</v>
      </c>
      <c r="XH26" s="129">
        <f t="shared" si="35"/>
        <v>0</v>
      </c>
      <c r="XI26" s="129">
        <f t="shared" si="35"/>
        <v>0</v>
      </c>
      <c r="XJ26" s="129">
        <f t="shared" si="35"/>
        <v>0</v>
      </c>
      <c r="XK26" s="129">
        <f t="shared" si="35"/>
        <v>0</v>
      </c>
      <c r="XL26" s="129">
        <f t="shared" si="35"/>
        <v>0</v>
      </c>
      <c r="XM26" s="129">
        <f t="shared" si="35"/>
        <v>0</v>
      </c>
      <c r="XN26" s="129">
        <f t="shared" si="35"/>
        <v>0</v>
      </c>
      <c r="XO26" s="129">
        <f t="shared" si="35"/>
        <v>0</v>
      </c>
      <c r="XP26" s="129">
        <f t="shared" si="35"/>
        <v>0</v>
      </c>
      <c r="XQ26" s="129">
        <f t="shared" si="35"/>
        <v>0</v>
      </c>
      <c r="XR26" s="129">
        <f t="shared" si="35"/>
        <v>0</v>
      </c>
      <c r="XS26" s="129">
        <f t="shared" si="35"/>
        <v>0</v>
      </c>
      <c r="XT26" s="129">
        <f t="shared" si="35"/>
        <v>0</v>
      </c>
      <c r="XU26" s="129">
        <f t="shared" si="35"/>
        <v>0</v>
      </c>
      <c r="XV26" s="129">
        <f t="shared" si="35"/>
        <v>0</v>
      </c>
      <c r="XW26" s="129">
        <f t="shared" si="35"/>
        <v>0</v>
      </c>
      <c r="XX26" s="129">
        <f t="shared" si="35"/>
        <v>0</v>
      </c>
      <c r="XY26" s="129">
        <f t="shared" si="35"/>
        <v>0</v>
      </c>
      <c r="XZ26" s="129">
        <f t="shared" si="35"/>
        <v>0</v>
      </c>
      <c r="YA26" s="129">
        <f t="shared" si="35"/>
        <v>0</v>
      </c>
      <c r="YB26" s="129">
        <f t="shared" si="35"/>
        <v>0</v>
      </c>
      <c r="YC26" s="129">
        <f t="shared" ref="YC26:ZD26" si="36">IF(YB$24&lt;&gt;0,YB26,IF(YB26-$J$20&lt;0,0,ROUND(YB26-$J$20,4)))</f>
        <v>0</v>
      </c>
      <c r="YD26" s="129">
        <f t="shared" si="36"/>
        <v>0</v>
      </c>
      <c r="YE26" s="129">
        <f t="shared" si="36"/>
        <v>0</v>
      </c>
      <c r="YF26" s="129">
        <f t="shared" si="36"/>
        <v>0</v>
      </c>
      <c r="YG26" s="129">
        <f t="shared" si="36"/>
        <v>0</v>
      </c>
      <c r="YH26" s="129">
        <f t="shared" si="36"/>
        <v>0</v>
      </c>
      <c r="YI26" s="129">
        <f t="shared" si="36"/>
        <v>0</v>
      </c>
      <c r="YJ26" s="129">
        <f t="shared" si="36"/>
        <v>0</v>
      </c>
      <c r="YK26" s="129">
        <f t="shared" si="36"/>
        <v>0</v>
      </c>
      <c r="YL26" s="129">
        <f t="shared" si="36"/>
        <v>0</v>
      </c>
      <c r="YM26" s="129">
        <f t="shared" si="36"/>
        <v>0</v>
      </c>
      <c r="YN26" s="129">
        <f t="shared" si="36"/>
        <v>0</v>
      </c>
      <c r="YO26" s="129">
        <f t="shared" si="36"/>
        <v>0</v>
      </c>
      <c r="YP26" s="129">
        <f t="shared" si="36"/>
        <v>0</v>
      </c>
      <c r="YQ26" s="129">
        <f t="shared" si="36"/>
        <v>0</v>
      </c>
      <c r="YR26" s="129">
        <f t="shared" si="36"/>
        <v>0</v>
      </c>
      <c r="YS26" s="129">
        <f t="shared" si="36"/>
        <v>0</v>
      </c>
      <c r="YT26" s="129">
        <f t="shared" si="36"/>
        <v>0</v>
      </c>
      <c r="YU26" s="129">
        <f t="shared" si="36"/>
        <v>0</v>
      </c>
      <c r="YV26" s="129">
        <f t="shared" si="36"/>
        <v>0</v>
      </c>
      <c r="YW26" s="129">
        <f t="shared" si="36"/>
        <v>0</v>
      </c>
      <c r="YX26" s="129">
        <f t="shared" si="36"/>
        <v>0</v>
      </c>
      <c r="YY26" s="129">
        <f t="shared" si="36"/>
        <v>0</v>
      </c>
      <c r="YZ26" s="129">
        <f t="shared" si="36"/>
        <v>0</v>
      </c>
      <c r="ZA26" s="129">
        <f t="shared" si="36"/>
        <v>0</v>
      </c>
      <c r="ZB26" s="129">
        <f t="shared" si="36"/>
        <v>0</v>
      </c>
      <c r="ZC26" s="129">
        <f t="shared" si="36"/>
        <v>0</v>
      </c>
      <c r="ZD26" s="131">
        <f t="shared" si="36"/>
        <v>0</v>
      </c>
    </row>
    <row r="27" spans="1:680" s="65" customFormat="1" ht="15.75" customHeight="1" thickBot="1" x14ac:dyDescent="0.3">
      <c r="A27" s="17" t="s">
        <v>107</v>
      </c>
      <c r="B27" s="15">
        <f>IF($B$19&lt;(70%*$B$14),"",$E$29)</f>
        <v>1.5</v>
      </c>
      <c r="C27" s="68">
        <f>J25</f>
        <v>5.0000000000000001E-3</v>
      </c>
      <c r="D27" s="76">
        <f>B27*$J51</f>
        <v>7.4999999999999997E-3</v>
      </c>
      <c r="E27" s="72">
        <v>0</v>
      </c>
      <c r="G27" s="98">
        <f t="shared" si="0"/>
        <v>7.4999999999999997E-3</v>
      </c>
      <c r="I27" s="54" t="s">
        <v>104</v>
      </c>
      <c r="J27" s="126">
        <v>2.4E-2</v>
      </c>
      <c r="K27" s="126">
        <f t="shared" ref="K27:BV27" si="37">J27</f>
        <v>2.4E-2</v>
      </c>
      <c r="L27" s="126">
        <f t="shared" si="37"/>
        <v>2.4E-2</v>
      </c>
      <c r="M27" s="126">
        <f t="shared" si="37"/>
        <v>2.4E-2</v>
      </c>
      <c r="N27" s="126">
        <f t="shared" si="37"/>
        <v>2.4E-2</v>
      </c>
      <c r="O27" s="126">
        <f t="shared" si="37"/>
        <v>2.4E-2</v>
      </c>
      <c r="P27" s="126">
        <f t="shared" si="37"/>
        <v>2.4E-2</v>
      </c>
      <c r="Q27" s="126">
        <f t="shared" si="37"/>
        <v>2.4E-2</v>
      </c>
      <c r="R27" s="126">
        <f t="shared" si="37"/>
        <v>2.4E-2</v>
      </c>
      <c r="S27" s="126">
        <f t="shared" si="37"/>
        <v>2.4E-2</v>
      </c>
      <c r="T27" s="126">
        <f t="shared" si="37"/>
        <v>2.4E-2</v>
      </c>
      <c r="U27" s="126">
        <f t="shared" si="37"/>
        <v>2.4E-2</v>
      </c>
      <c r="V27" s="126">
        <f t="shared" si="37"/>
        <v>2.4E-2</v>
      </c>
      <c r="W27" s="126">
        <f t="shared" si="37"/>
        <v>2.4E-2</v>
      </c>
      <c r="X27" s="126">
        <f t="shared" si="37"/>
        <v>2.4E-2</v>
      </c>
      <c r="Y27" s="126">
        <f t="shared" si="37"/>
        <v>2.4E-2</v>
      </c>
      <c r="Z27" s="126">
        <f t="shared" si="37"/>
        <v>2.4E-2</v>
      </c>
      <c r="AA27" s="126">
        <f t="shared" si="37"/>
        <v>2.4E-2</v>
      </c>
      <c r="AB27" s="126">
        <f t="shared" si="37"/>
        <v>2.4E-2</v>
      </c>
      <c r="AC27" s="126">
        <f t="shared" si="37"/>
        <v>2.4E-2</v>
      </c>
      <c r="AD27" s="126">
        <f t="shared" si="37"/>
        <v>2.4E-2</v>
      </c>
      <c r="AE27" s="126">
        <f t="shared" si="37"/>
        <v>2.4E-2</v>
      </c>
      <c r="AF27" s="126">
        <f t="shared" si="37"/>
        <v>2.4E-2</v>
      </c>
      <c r="AG27" s="126">
        <f t="shared" si="37"/>
        <v>2.4E-2</v>
      </c>
      <c r="AH27" s="126">
        <f t="shared" si="37"/>
        <v>2.4E-2</v>
      </c>
      <c r="AI27" s="126">
        <f t="shared" si="37"/>
        <v>2.4E-2</v>
      </c>
      <c r="AJ27" s="126">
        <f t="shared" si="37"/>
        <v>2.4E-2</v>
      </c>
      <c r="AK27" s="126">
        <f t="shared" si="37"/>
        <v>2.4E-2</v>
      </c>
      <c r="AL27" s="126">
        <f t="shared" si="37"/>
        <v>2.4E-2</v>
      </c>
      <c r="AM27" s="126">
        <f t="shared" si="37"/>
        <v>2.4E-2</v>
      </c>
      <c r="AN27" s="126">
        <f t="shared" si="37"/>
        <v>2.4E-2</v>
      </c>
      <c r="AO27" s="126">
        <f t="shared" si="37"/>
        <v>2.4E-2</v>
      </c>
      <c r="AP27" s="126">
        <f t="shared" si="37"/>
        <v>2.4E-2</v>
      </c>
      <c r="AQ27" s="126">
        <f t="shared" si="37"/>
        <v>2.4E-2</v>
      </c>
      <c r="AR27" s="126">
        <f t="shared" si="37"/>
        <v>2.4E-2</v>
      </c>
      <c r="AS27" s="126">
        <f t="shared" si="37"/>
        <v>2.4E-2</v>
      </c>
      <c r="AT27" s="126">
        <f t="shared" si="37"/>
        <v>2.4E-2</v>
      </c>
      <c r="AU27" s="126">
        <f t="shared" si="37"/>
        <v>2.4E-2</v>
      </c>
      <c r="AV27" s="126">
        <f t="shared" si="37"/>
        <v>2.4E-2</v>
      </c>
      <c r="AW27" s="126">
        <f t="shared" si="37"/>
        <v>2.4E-2</v>
      </c>
      <c r="AX27" s="126">
        <f t="shared" si="37"/>
        <v>2.4E-2</v>
      </c>
      <c r="AY27" s="126">
        <f t="shared" si="37"/>
        <v>2.4E-2</v>
      </c>
      <c r="AZ27" s="126">
        <f t="shared" si="37"/>
        <v>2.4E-2</v>
      </c>
      <c r="BA27" s="126">
        <f t="shared" si="37"/>
        <v>2.4E-2</v>
      </c>
      <c r="BB27" s="126">
        <f t="shared" si="37"/>
        <v>2.4E-2</v>
      </c>
      <c r="BC27" s="126">
        <f t="shared" si="37"/>
        <v>2.4E-2</v>
      </c>
      <c r="BD27" s="126">
        <f t="shared" si="37"/>
        <v>2.4E-2</v>
      </c>
      <c r="BE27" s="126">
        <f t="shared" si="37"/>
        <v>2.4E-2</v>
      </c>
      <c r="BF27" s="126">
        <f t="shared" si="37"/>
        <v>2.4E-2</v>
      </c>
      <c r="BG27" s="126">
        <f t="shared" si="37"/>
        <v>2.4E-2</v>
      </c>
      <c r="BH27" s="126">
        <f t="shared" si="37"/>
        <v>2.4E-2</v>
      </c>
      <c r="BI27" s="126">
        <f t="shared" si="37"/>
        <v>2.4E-2</v>
      </c>
      <c r="BJ27" s="126">
        <f t="shared" si="37"/>
        <v>2.4E-2</v>
      </c>
      <c r="BK27" s="126">
        <f t="shared" si="37"/>
        <v>2.4E-2</v>
      </c>
      <c r="BL27" s="126">
        <f t="shared" si="37"/>
        <v>2.4E-2</v>
      </c>
      <c r="BM27" s="126">
        <f t="shared" si="37"/>
        <v>2.4E-2</v>
      </c>
      <c r="BN27" s="126">
        <f t="shared" si="37"/>
        <v>2.4E-2</v>
      </c>
      <c r="BO27" s="126">
        <f t="shared" si="37"/>
        <v>2.4E-2</v>
      </c>
      <c r="BP27" s="126">
        <f t="shared" si="37"/>
        <v>2.4E-2</v>
      </c>
      <c r="BQ27" s="126">
        <f t="shared" si="37"/>
        <v>2.4E-2</v>
      </c>
      <c r="BR27" s="126">
        <f t="shared" si="37"/>
        <v>2.4E-2</v>
      </c>
      <c r="BS27" s="126">
        <f t="shared" si="37"/>
        <v>2.4E-2</v>
      </c>
      <c r="BT27" s="126">
        <f t="shared" si="37"/>
        <v>2.4E-2</v>
      </c>
      <c r="BU27" s="126">
        <f t="shared" si="37"/>
        <v>2.4E-2</v>
      </c>
      <c r="BV27" s="126">
        <f t="shared" si="37"/>
        <v>2.4E-2</v>
      </c>
      <c r="BW27" s="126">
        <f t="shared" ref="BW27:EH27" si="38">BV27</f>
        <v>2.4E-2</v>
      </c>
      <c r="BX27" s="126">
        <f t="shared" si="38"/>
        <v>2.4E-2</v>
      </c>
      <c r="BY27" s="126">
        <f t="shared" si="38"/>
        <v>2.4E-2</v>
      </c>
      <c r="BZ27" s="126">
        <f t="shared" si="38"/>
        <v>2.4E-2</v>
      </c>
      <c r="CA27" s="126">
        <f t="shared" si="38"/>
        <v>2.4E-2</v>
      </c>
      <c r="CB27" s="126">
        <f t="shared" si="38"/>
        <v>2.4E-2</v>
      </c>
      <c r="CC27" s="126">
        <f t="shared" si="38"/>
        <v>2.4E-2</v>
      </c>
      <c r="CD27" s="126">
        <f t="shared" si="38"/>
        <v>2.4E-2</v>
      </c>
      <c r="CE27" s="126">
        <f t="shared" si="38"/>
        <v>2.4E-2</v>
      </c>
      <c r="CF27" s="126">
        <f t="shared" si="38"/>
        <v>2.4E-2</v>
      </c>
      <c r="CG27" s="126">
        <f t="shared" si="38"/>
        <v>2.4E-2</v>
      </c>
      <c r="CH27" s="126">
        <f t="shared" si="38"/>
        <v>2.4E-2</v>
      </c>
      <c r="CI27" s="126">
        <f t="shared" si="38"/>
        <v>2.4E-2</v>
      </c>
      <c r="CJ27" s="126">
        <f t="shared" si="38"/>
        <v>2.4E-2</v>
      </c>
      <c r="CK27" s="126">
        <f t="shared" si="38"/>
        <v>2.4E-2</v>
      </c>
      <c r="CL27" s="126">
        <f t="shared" si="38"/>
        <v>2.4E-2</v>
      </c>
      <c r="CM27" s="126">
        <f t="shared" si="38"/>
        <v>2.4E-2</v>
      </c>
      <c r="CN27" s="126">
        <f t="shared" si="38"/>
        <v>2.4E-2</v>
      </c>
      <c r="CO27" s="126">
        <f t="shared" si="38"/>
        <v>2.4E-2</v>
      </c>
      <c r="CP27" s="126">
        <f t="shared" si="38"/>
        <v>2.4E-2</v>
      </c>
      <c r="CQ27" s="126">
        <f t="shared" si="38"/>
        <v>2.4E-2</v>
      </c>
      <c r="CR27" s="126">
        <f t="shared" si="38"/>
        <v>2.4E-2</v>
      </c>
      <c r="CS27" s="126">
        <f t="shared" si="38"/>
        <v>2.4E-2</v>
      </c>
      <c r="CT27" s="126">
        <f t="shared" si="38"/>
        <v>2.4E-2</v>
      </c>
      <c r="CU27" s="126">
        <f t="shared" si="38"/>
        <v>2.4E-2</v>
      </c>
      <c r="CV27" s="126">
        <f t="shared" si="38"/>
        <v>2.4E-2</v>
      </c>
      <c r="CW27" s="126">
        <f t="shared" si="38"/>
        <v>2.4E-2</v>
      </c>
      <c r="CX27" s="126">
        <f t="shared" si="38"/>
        <v>2.4E-2</v>
      </c>
      <c r="CY27" s="126">
        <f t="shared" si="38"/>
        <v>2.4E-2</v>
      </c>
      <c r="CZ27" s="126">
        <f t="shared" si="38"/>
        <v>2.4E-2</v>
      </c>
      <c r="DA27" s="126">
        <f t="shared" si="38"/>
        <v>2.4E-2</v>
      </c>
      <c r="DB27" s="126">
        <f t="shared" si="38"/>
        <v>2.4E-2</v>
      </c>
      <c r="DC27" s="126">
        <f t="shared" si="38"/>
        <v>2.4E-2</v>
      </c>
      <c r="DD27" s="126">
        <f t="shared" si="38"/>
        <v>2.4E-2</v>
      </c>
      <c r="DE27" s="126">
        <f t="shared" si="38"/>
        <v>2.4E-2</v>
      </c>
      <c r="DF27" s="126">
        <f t="shared" si="38"/>
        <v>2.4E-2</v>
      </c>
      <c r="DG27" s="126">
        <f t="shared" si="38"/>
        <v>2.4E-2</v>
      </c>
      <c r="DH27" s="126">
        <f t="shared" si="38"/>
        <v>2.4E-2</v>
      </c>
      <c r="DI27" s="126">
        <f t="shared" si="38"/>
        <v>2.4E-2</v>
      </c>
      <c r="DJ27" s="126">
        <f t="shared" si="38"/>
        <v>2.4E-2</v>
      </c>
      <c r="DK27" s="126">
        <f t="shared" si="38"/>
        <v>2.4E-2</v>
      </c>
      <c r="DL27" s="126">
        <f t="shared" si="38"/>
        <v>2.4E-2</v>
      </c>
      <c r="DM27" s="126">
        <f t="shared" si="38"/>
        <v>2.4E-2</v>
      </c>
      <c r="DN27" s="126">
        <f t="shared" si="38"/>
        <v>2.4E-2</v>
      </c>
      <c r="DO27" s="126">
        <f t="shared" si="38"/>
        <v>2.4E-2</v>
      </c>
      <c r="DP27" s="126">
        <f t="shared" si="38"/>
        <v>2.4E-2</v>
      </c>
      <c r="DQ27" s="126">
        <f t="shared" si="38"/>
        <v>2.4E-2</v>
      </c>
      <c r="DR27" s="126">
        <f t="shared" si="38"/>
        <v>2.4E-2</v>
      </c>
      <c r="DS27" s="126">
        <f t="shared" si="38"/>
        <v>2.4E-2</v>
      </c>
      <c r="DT27" s="126">
        <f t="shared" si="38"/>
        <v>2.4E-2</v>
      </c>
      <c r="DU27" s="126">
        <f t="shared" si="38"/>
        <v>2.4E-2</v>
      </c>
      <c r="DV27" s="126">
        <f t="shared" si="38"/>
        <v>2.4E-2</v>
      </c>
      <c r="DW27" s="126">
        <f t="shared" si="38"/>
        <v>2.4E-2</v>
      </c>
      <c r="DX27" s="126">
        <f t="shared" si="38"/>
        <v>2.4E-2</v>
      </c>
      <c r="DY27" s="126">
        <f t="shared" si="38"/>
        <v>2.4E-2</v>
      </c>
      <c r="DZ27" s="126">
        <f t="shared" si="38"/>
        <v>2.4E-2</v>
      </c>
      <c r="EA27" s="126">
        <f t="shared" si="38"/>
        <v>2.4E-2</v>
      </c>
      <c r="EB27" s="126">
        <f t="shared" si="38"/>
        <v>2.4E-2</v>
      </c>
      <c r="EC27" s="126">
        <f t="shared" si="38"/>
        <v>2.4E-2</v>
      </c>
      <c r="ED27" s="126">
        <f t="shared" si="38"/>
        <v>2.4E-2</v>
      </c>
      <c r="EE27" s="126">
        <f t="shared" si="38"/>
        <v>2.4E-2</v>
      </c>
      <c r="EF27" s="126">
        <f t="shared" si="38"/>
        <v>2.4E-2</v>
      </c>
      <c r="EG27" s="126">
        <f t="shared" si="38"/>
        <v>2.4E-2</v>
      </c>
      <c r="EH27" s="126">
        <f t="shared" si="38"/>
        <v>2.4E-2</v>
      </c>
      <c r="EI27" s="126">
        <f t="shared" ref="EI27:GT27" si="39">EH27</f>
        <v>2.4E-2</v>
      </c>
      <c r="EJ27" s="126">
        <f t="shared" si="39"/>
        <v>2.4E-2</v>
      </c>
      <c r="EK27" s="126">
        <f t="shared" si="39"/>
        <v>2.4E-2</v>
      </c>
      <c r="EL27" s="126">
        <f t="shared" si="39"/>
        <v>2.4E-2</v>
      </c>
      <c r="EM27" s="126">
        <f t="shared" si="39"/>
        <v>2.4E-2</v>
      </c>
      <c r="EN27" s="126">
        <f t="shared" si="39"/>
        <v>2.4E-2</v>
      </c>
      <c r="EO27" s="126">
        <f t="shared" si="39"/>
        <v>2.4E-2</v>
      </c>
      <c r="EP27" s="126">
        <f t="shared" si="39"/>
        <v>2.4E-2</v>
      </c>
      <c r="EQ27" s="126">
        <f t="shared" si="39"/>
        <v>2.4E-2</v>
      </c>
      <c r="ER27" s="126">
        <f t="shared" si="39"/>
        <v>2.4E-2</v>
      </c>
      <c r="ES27" s="126">
        <f t="shared" si="39"/>
        <v>2.4E-2</v>
      </c>
      <c r="ET27" s="126">
        <f t="shared" si="39"/>
        <v>2.4E-2</v>
      </c>
      <c r="EU27" s="126">
        <f t="shared" si="39"/>
        <v>2.4E-2</v>
      </c>
      <c r="EV27" s="126">
        <f t="shared" si="39"/>
        <v>2.4E-2</v>
      </c>
      <c r="EW27" s="126">
        <f t="shared" si="39"/>
        <v>2.4E-2</v>
      </c>
      <c r="EX27" s="126">
        <f t="shared" si="39"/>
        <v>2.4E-2</v>
      </c>
      <c r="EY27" s="126">
        <f t="shared" si="39"/>
        <v>2.4E-2</v>
      </c>
      <c r="EZ27" s="126">
        <f t="shared" si="39"/>
        <v>2.4E-2</v>
      </c>
      <c r="FA27" s="126">
        <f t="shared" si="39"/>
        <v>2.4E-2</v>
      </c>
      <c r="FB27" s="126">
        <f t="shared" si="39"/>
        <v>2.4E-2</v>
      </c>
      <c r="FC27" s="126">
        <f t="shared" si="39"/>
        <v>2.4E-2</v>
      </c>
      <c r="FD27" s="126">
        <f t="shared" si="39"/>
        <v>2.4E-2</v>
      </c>
      <c r="FE27" s="126">
        <f t="shared" si="39"/>
        <v>2.4E-2</v>
      </c>
      <c r="FF27" s="126">
        <f t="shared" si="39"/>
        <v>2.4E-2</v>
      </c>
      <c r="FG27" s="126">
        <f t="shared" si="39"/>
        <v>2.4E-2</v>
      </c>
      <c r="FH27" s="126">
        <f t="shared" si="39"/>
        <v>2.4E-2</v>
      </c>
      <c r="FI27" s="126">
        <f t="shared" si="39"/>
        <v>2.4E-2</v>
      </c>
      <c r="FJ27" s="126">
        <f t="shared" si="39"/>
        <v>2.4E-2</v>
      </c>
      <c r="FK27" s="126">
        <f t="shared" si="39"/>
        <v>2.4E-2</v>
      </c>
      <c r="FL27" s="126">
        <f t="shared" si="39"/>
        <v>2.4E-2</v>
      </c>
      <c r="FM27" s="126">
        <f t="shared" si="39"/>
        <v>2.4E-2</v>
      </c>
      <c r="FN27" s="126">
        <f t="shared" si="39"/>
        <v>2.4E-2</v>
      </c>
      <c r="FO27" s="126">
        <f t="shared" si="39"/>
        <v>2.4E-2</v>
      </c>
      <c r="FP27" s="126">
        <f t="shared" si="39"/>
        <v>2.4E-2</v>
      </c>
      <c r="FQ27" s="126">
        <f t="shared" si="39"/>
        <v>2.4E-2</v>
      </c>
      <c r="FR27" s="126">
        <f t="shared" si="39"/>
        <v>2.4E-2</v>
      </c>
      <c r="FS27" s="126">
        <f t="shared" si="39"/>
        <v>2.4E-2</v>
      </c>
      <c r="FT27" s="126">
        <f t="shared" si="39"/>
        <v>2.4E-2</v>
      </c>
      <c r="FU27" s="126">
        <f t="shared" si="39"/>
        <v>2.4E-2</v>
      </c>
      <c r="FV27" s="126">
        <f t="shared" si="39"/>
        <v>2.4E-2</v>
      </c>
      <c r="FW27" s="126">
        <f t="shared" si="39"/>
        <v>2.4E-2</v>
      </c>
      <c r="FX27" s="126">
        <f t="shared" si="39"/>
        <v>2.4E-2</v>
      </c>
      <c r="FY27" s="126">
        <f t="shared" si="39"/>
        <v>2.4E-2</v>
      </c>
      <c r="FZ27" s="126">
        <f t="shared" si="39"/>
        <v>2.4E-2</v>
      </c>
      <c r="GA27" s="126">
        <f t="shared" si="39"/>
        <v>2.4E-2</v>
      </c>
      <c r="GB27" s="126">
        <f t="shared" si="39"/>
        <v>2.4E-2</v>
      </c>
      <c r="GC27" s="126">
        <f t="shared" si="39"/>
        <v>2.4E-2</v>
      </c>
      <c r="GD27" s="126">
        <f t="shared" si="39"/>
        <v>2.4E-2</v>
      </c>
      <c r="GE27" s="126">
        <f t="shared" si="39"/>
        <v>2.4E-2</v>
      </c>
      <c r="GF27" s="126">
        <f t="shared" si="39"/>
        <v>2.4E-2</v>
      </c>
      <c r="GG27" s="126">
        <f t="shared" si="39"/>
        <v>2.4E-2</v>
      </c>
      <c r="GH27" s="126">
        <f t="shared" si="39"/>
        <v>2.4E-2</v>
      </c>
      <c r="GI27" s="126">
        <f t="shared" si="39"/>
        <v>2.4E-2</v>
      </c>
      <c r="GJ27" s="126">
        <f t="shared" si="39"/>
        <v>2.4E-2</v>
      </c>
      <c r="GK27" s="126">
        <f t="shared" si="39"/>
        <v>2.4E-2</v>
      </c>
      <c r="GL27" s="126">
        <f t="shared" si="39"/>
        <v>2.4E-2</v>
      </c>
      <c r="GM27" s="126">
        <f t="shared" si="39"/>
        <v>2.4E-2</v>
      </c>
      <c r="GN27" s="126">
        <f t="shared" si="39"/>
        <v>2.4E-2</v>
      </c>
      <c r="GO27" s="126">
        <f t="shared" si="39"/>
        <v>2.4E-2</v>
      </c>
      <c r="GP27" s="126">
        <f t="shared" si="39"/>
        <v>2.4E-2</v>
      </c>
      <c r="GQ27" s="126">
        <f t="shared" si="39"/>
        <v>2.4E-2</v>
      </c>
      <c r="GR27" s="126">
        <f t="shared" si="39"/>
        <v>2.4E-2</v>
      </c>
      <c r="GS27" s="126">
        <f t="shared" si="39"/>
        <v>2.4E-2</v>
      </c>
      <c r="GT27" s="126">
        <f t="shared" si="39"/>
        <v>2.4E-2</v>
      </c>
      <c r="GU27" s="126">
        <f t="shared" ref="GU27:JF27" si="40">GT27</f>
        <v>2.4E-2</v>
      </c>
      <c r="GV27" s="126">
        <f t="shared" si="40"/>
        <v>2.4E-2</v>
      </c>
      <c r="GW27" s="126">
        <f t="shared" si="40"/>
        <v>2.4E-2</v>
      </c>
      <c r="GX27" s="126">
        <f t="shared" si="40"/>
        <v>2.4E-2</v>
      </c>
      <c r="GY27" s="126">
        <f t="shared" si="40"/>
        <v>2.4E-2</v>
      </c>
      <c r="GZ27" s="126">
        <f t="shared" si="40"/>
        <v>2.4E-2</v>
      </c>
      <c r="HA27" s="126">
        <f t="shared" si="40"/>
        <v>2.4E-2</v>
      </c>
      <c r="HB27" s="126">
        <f t="shared" si="40"/>
        <v>2.4E-2</v>
      </c>
      <c r="HC27" s="126">
        <f t="shared" si="40"/>
        <v>2.4E-2</v>
      </c>
      <c r="HD27" s="126">
        <f t="shared" si="40"/>
        <v>2.4E-2</v>
      </c>
      <c r="HE27" s="126">
        <f t="shared" si="40"/>
        <v>2.4E-2</v>
      </c>
      <c r="HF27" s="126">
        <f t="shared" si="40"/>
        <v>2.4E-2</v>
      </c>
      <c r="HG27" s="126">
        <f t="shared" si="40"/>
        <v>2.4E-2</v>
      </c>
      <c r="HH27" s="126">
        <f t="shared" si="40"/>
        <v>2.4E-2</v>
      </c>
      <c r="HI27" s="126">
        <f t="shared" si="40"/>
        <v>2.4E-2</v>
      </c>
      <c r="HJ27" s="126">
        <f t="shared" si="40"/>
        <v>2.4E-2</v>
      </c>
      <c r="HK27" s="126">
        <f t="shared" si="40"/>
        <v>2.4E-2</v>
      </c>
      <c r="HL27" s="126">
        <f t="shared" si="40"/>
        <v>2.4E-2</v>
      </c>
      <c r="HM27" s="126">
        <f t="shared" si="40"/>
        <v>2.4E-2</v>
      </c>
      <c r="HN27" s="126">
        <f t="shared" si="40"/>
        <v>2.4E-2</v>
      </c>
      <c r="HO27" s="126">
        <f t="shared" si="40"/>
        <v>2.4E-2</v>
      </c>
      <c r="HP27" s="126">
        <f t="shared" si="40"/>
        <v>2.4E-2</v>
      </c>
      <c r="HQ27" s="126">
        <f t="shared" si="40"/>
        <v>2.4E-2</v>
      </c>
      <c r="HR27" s="126">
        <f t="shared" si="40"/>
        <v>2.4E-2</v>
      </c>
      <c r="HS27" s="126">
        <f t="shared" si="40"/>
        <v>2.4E-2</v>
      </c>
      <c r="HT27" s="126">
        <f t="shared" si="40"/>
        <v>2.4E-2</v>
      </c>
      <c r="HU27" s="126">
        <f t="shared" si="40"/>
        <v>2.4E-2</v>
      </c>
      <c r="HV27" s="126">
        <f t="shared" si="40"/>
        <v>2.4E-2</v>
      </c>
      <c r="HW27" s="126">
        <f t="shared" si="40"/>
        <v>2.4E-2</v>
      </c>
      <c r="HX27" s="126">
        <f t="shared" si="40"/>
        <v>2.4E-2</v>
      </c>
      <c r="HY27" s="126">
        <f t="shared" si="40"/>
        <v>2.4E-2</v>
      </c>
      <c r="HZ27" s="126">
        <f t="shared" si="40"/>
        <v>2.4E-2</v>
      </c>
      <c r="IA27" s="126">
        <f t="shared" si="40"/>
        <v>2.4E-2</v>
      </c>
      <c r="IB27" s="126">
        <f t="shared" si="40"/>
        <v>2.4E-2</v>
      </c>
      <c r="IC27" s="126">
        <f t="shared" si="40"/>
        <v>2.4E-2</v>
      </c>
      <c r="ID27" s="126">
        <f t="shared" si="40"/>
        <v>2.4E-2</v>
      </c>
      <c r="IE27" s="126">
        <f t="shared" si="40"/>
        <v>2.4E-2</v>
      </c>
      <c r="IF27" s="126">
        <f t="shared" si="40"/>
        <v>2.4E-2</v>
      </c>
      <c r="IG27" s="126">
        <f t="shared" si="40"/>
        <v>2.4E-2</v>
      </c>
      <c r="IH27" s="126">
        <f t="shared" si="40"/>
        <v>2.4E-2</v>
      </c>
      <c r="II27" s="126">
        <f t="shared" si="40"/>
        <v>2.4E-2</v>
      </c>
      <c r="IJ27" s="126">
        <f t="shared" si="40"/>
        <v>2.4E-2</v>
      </c>
      <c r="IK27" s="126">
        <f t="shared" si="40"/>
        <v>2.4E-2</v>
      </c>
      <c r="IL27" s="126">
        <f t="shared" si="40"/>
        <v>2.4E-2</v>
      </c>
      <c r="IM27" s="126">
        <f t="shared" si="40"/>
        <v>2.4E-2</v>
      </c>
      <c r="IN27" s="126">
        <f t="shared" si="40"/>
        <v>2.4E-2</v>
      </c>
      <c r="IO27" s="126">
        <f t="shared" si="40"/>
        <v>2.4E-2</v>
      </c>
      <c r="IP27" s="126">
        <f t="shared" si="40"/>
        <v>2.4E-2</v>
      </c>
      <c r="IQ27" s="126">
        <f t="shared" si="40"/>
        <v>2.4E-2</v>
      </c>
      <c r="IR27" s="126">
        <f t="shared" si="40"/>
        <v>2.4E-2</v>
      </c>
      <c r="IS27" s="126">
        <f t="shared" si="40"/>
        <v>2.4E-2</v>
      </c>
      <c r="IT27" s="126">
        <f t="shared" si="40"/>
        <v>2.4E-2</v>
      </c>
      <c r="IU27" s="126">
        <f t="shared" si="40"/>
        <v>2.4E-2</v>
      </c>
      <c r="IV27" s="126">
        <f t="shared" si="40"/>
        <v>2.4E-2</v>
      </c>
      <c r="IW27" s="126">
        <f t="shared" si="40"/>
        <v>2.4E-2</v>
      </c>
      <c r="IX27" s="126">
        <f t="shared" si="40"/>
        <v>2.4E-2</v>
      </c>
      <c r="IY27" s="126">
        <f t="shared" si="40"/>
        <v>2.4E-2</v>
      </c>
      <c r="IZ27" s="126">
        <f t="shared" si="40"/>
        <v>2.4E-2</v>
      </c>
      <c r="JA27" s="126">
        <f t="shared" si="40"/>
        <v>2.4E-2</v>
      </c>
      <c r="JB27" s="126">
        <f t="shared" si="40"/>
        <v>2.4E-2</v>
      </c>
      <c r="JC27" s="126">
        <f t="shared" si="40"/>
        <v>2.4E-2</v>
      </c>
      <c r="JD27" s="126">
        <f t="shared" si="40"/>
        <v>2.4E-2</v>
      </c>
      <c r="JE27" s="126">
        <f t="shared" si="40"/>
        <v>2.4E-2</v>
      </c>
      <c r="JF27" s="126">
        <f t="shared" si="40"/>
        <v>2.4E-2</v>
      </c>
      <c r="JG27" s="126">
        <f t="shared" ref="JG27:LR27" si="41">JF27</f>
        <v>2.4E-2</v>
      </c>
      <c r="JH27" s="126">
        <f t="shared" si="41"/>
        <v>2.4E-2</v>
      </c>
      <c r="JI27" s="126">
        <f t="shared" si="41"/>
        <v>2.4E-2</v>
      </c>
      <c r="JJ27" s="126">
        <f t="shared" si="41"/>
        <v>2.4E-2</v>
      </c>
      <c r="JK27" s="126">
        <f t="shared" si="41"/>
        <v>2.4E-2</v>
      </c>
      <c r="JL27" s="126">
        <f t="shared" si="41"/>
        <v>2.4E-2</v>
      </c>
      <c r="JM27" s="126">
        <f t="shared" si="41"/>
        <v>2.4E-2</v>
      </c>
      <c r="JN27" s="126">
        <f t="shared" si="41"/>
        <v>2.4E-2</v>
      </c>
      <c r="JO27" s="126">
        <f t="shared" si="41"/>
        <v>2.4E-2</v>
      </c>
      <c r="JP27" s="126">
        <f t="shared" si="41"/>
        <v>2.4E-2</v>
      </c>
      <c r="JQ27" s="126">
        <f t="shared" si="41"/>
        <v>2.4E-2</v>
      </c>
      <c r="JR27" s="126">
        <f t="shared" si="41"/>
        <v>2.4E-2</v>
      </c>
      <c r="JS27" s="126">
        <f t="shared" si="41"/>
        <v>2.4E-2</v>
      </c>
      <c r="JT27" s="126">
        <f t="shared" si="41"/>
        <v>2.4E-2</v>
      </c>
      <c r="JU27" s="126">
        <f t="shared" si="41"/>
        <v>2.4E-2</v>
      </c>
      <c r="JV27" s="126">
        <f t="shared" si="41"/>
        <v>2.4E-2</v>
      </c>
      <c r="JW27" s="126">
        <f t="shared" si="41"/>
        <v>2.4E-2</v>
      </c>
      <c r="JX27" s="126">
        <f t="shared" si="41"/>
        <v>2.4E-2</v>
      </c>
      <c r="JY27" s="126">
        <f t="shared" si="41"/>
        <v>2.4E-2</v>
      </c>
      <c r="JZ27" s="126">
        <f t="shared" si="41"/>
        <v>2.4E-2</v>
      </c>
      <c r="KA27" s="126">
        <f t="shared" si="41"/>
        <v>2.4E-2</v>
      </c>
      <c r="KB27" s="126">
        <f t="shared" si="41"/>
        <v>2.4E-2</v>
      </c>
      <c r="KC27" s="126">
        <f t="shared" si="41"/>
        <v>2.4E-2</v>
      </c>
      <c r="KD27" s="126">
        <f t="shared" si="41"/>
        <v>2.4E-2</v>
      </c>
      <c r="KE27" s="126">
        <f t="shared" si="41"/>
        <v>2.4E-2</v>
      </c>
      <c r="KF27" s="126">
        <f t="shared" si="41"/>
        <v>2.4E-2</v>
      </c>
      <c r="KG27" s="126">
        <f t="shared" si="41"/>
        <v>2.4E-2</v>
      </c>
      <c r="KH27" s="126">
        <f t="shared" si="41"/>
        <v>2.4E-2</v>
      </c>
      <c r="KI27" s="126">
        <f t="shared" si="41"/>
        <v>2.4E-2</v>
      </c>
      <c r="KJ27" s="126">
        <f t="shared" si="41"/>
        <v>2.4E-2</v>
      </c>
      <c r="KK27" s="126">
        <f t="shared" si="41"/>
        <v>2.4E-2</v>
      </c>
      <c r="KL27" s="126">
        <f t="shared" si="41"/>
        <v>2.4E-2</v>
      </c>
      <c r="KM27" s="126">
        <f t="shared" si="41"/>
        <v>2.4E-2</v>
      </c>
      <c r="KN27" s="126">
        <f t="shared" si="41"/>
        <v>2.4E-2</v>
      </c>
      <c r="KO27" s="126">
        <f t="shared" si="41"/>
        <v>2.4E-2</v>
      </c>
      <c r="KP27" s="126">
        <f t="shared" si="41"/>
        <v>2.4E-2</v>
      </c>
      <c r="KQ27" s="126">
        <f t="shared" si="41"/>
        <v>2.4E-2</v>
      </c>
      <c r="KR27" s="126">
        <f t="shared" si="41"/>
        <v>2.4E-2</v>
      </c>
      <c r="KS27" s="126">
        <f t="shared" si="41"/>
        <v>2.4E-2</v>
      </c>
      <c r="KT27" s="126">
        <f t="shared" si="41"/>
        <v>2.4E-2</v>
      </c>
      <c r="KU27" s="126">
        <f t="shared" si="41"/>
        <v>2.4E-2</v>
      </c>
      <c r="KV27" s="126">
        <f t="shared" si="41"/>
        <v>2.4E-2</v>
      </c>
      <c r="KW27" s="126">
        <f t="shared" si="41"/>
        <v>2.4E-2</v>
      </c>
      <c r="KX27" s="126">
        <f t="shared" si="41"/>
        <v>2.4E-2</v>
      </c>
      <c r="KY27" s="126">
        <f t="shared" si="41"/>
        <v>2.4E-2</v>
      </c>
      <c r="KZ27" s="126">
        <f t="shared" si="41"/>
        <v>2.4E-2</v>
      </c>
      <c r="LA27" s="126">
        <f t="shared" si="41"/>
        <v>2.4E-2</v>
      </c>
      <c r="LB27" s="126">
        <f t="shared" si="41"/>
        <v>2.4E-2</v>
      </c>
      <c r="LC27" s="126">
        <f t="shared" si="41"/>
        <v>2.4E-2</v>
      </c>
      <c r="LD27" s="126">
        <f t="shared" si="41"/>
        <v>2.4E-2</v>
      </c>
      <c r="LE27" s="126">
        <f t="shared" si="41"/>
        <v>2.4E-2</v>
      </c>
      <c r="LF27" s="126">
        <f t="shared" si="41"/>
        <v>2.4E-2</v>
      </c>
      <c r="LG27" s="126">
        <f t="shared" si="41"/>
        <v>2.4E-2</v>
      </c>
      <c r="LH27" s="126">
        <f t="shared" si="41"/>
        <v>2.4E-2</v>
      </c>
      <c r="LI27" s="126">
        <f t="shared" si="41"/>
        <v>2.4E-2</v>
      </c>
      <c r="LJ27" s="126">
        <f t="shared" si="41"/>
        <v>2.4E-2</v>
      </c>
      <c r="LK27" s="126">
        <f t="shared" si="41"/>
        <v>2.4E-2</v>
      </c>
      <c r="LL27" s="126">
        <f t="shared" si="41"/>
        <v>2.4E-2</v>
      </c>
      <c r="LM27" s="126">
        <f t="shared" si="41"/>
        <v>2.4E-2</v>
      </c>
      <c r="LN27" s="126">
        <f t="shared" si="41"/>
        <v>2.4E-2</v>
      </c>
      <c r="LO27" s="126">
        <f t="shared" si="41"/>
        <v>2.4E-2</v>
      </c>
      <c r="LP27" s="126">
        <f t="shared" si="41"/>
        <v>2.4E-2</v>
      </c>
      <c r="LQ27" s="126">
        <f t="shared" si="41"/>
        <v>2.4E-2</v>
      </c>
      <c r="LR27" s="126">
        <f t="shared" si="41"/>
        <v>2.4E-2</v>
      </c>
      <c r="LS27" s="126">
        <f t="shared" ref="LS27:OD27" si="42">LR27</f>
        <v>2.4E-2</v>
      </c>
      <c r="LT27" s="126">
        <f t="shared" si="42"/>
        <v>2.4E-2</v>
      </c>
      <c r="LU27" s="126">
        <f t="shared" si="42"/>
        <v>2.4E-2</v>
      </c>
      <c r="LV27" s="126">
        <f t="shared" si="42"/>
        <v>2.4E-2</v>
      </c>
      <c r="LW27" s="126">
        <f t="shared" si="42"/>
        <v>2.4E-2</v>
      </c>
      <c r="LX27" s="126">
        <f t="shared" si="42"/>
        <v>2.4E-2</v>
      </c>
      <c r="LY27" s="126">
        <f t="shared" si="42"/>
        <v>2.4E-2</v>
      </c>
      <c r="LZ27" s="126">
        <f t="shared" si="42"/>
        <v>2.4E-2</v>
      </c>
      <c r="MA27" s="126">
        <f t="shared" si="42"/>
        <v>2.4E-2</v>
      </c>
      <c r="MB27" s="126">
        <f t="shared" si="42"/>
        <v>2.4E-2</v>
      </c>
      <c r="MC27" s="126">
        <f t="shared" si="42"/>
        <v>2.4E-2</v>
      </c>
      <c r="MD27" s="126">
        <f t="shared" si="42"/>
        <v>2.4E-2</v>
      </c>
      <c r="ME27" s="126">
        <f t="shared" si="42"/>
        <v>2.4E-2</v>
      </c>
      <c r="MF27" s="126">
        <f t="shared" si="42"/>
        <v>2.4E-2</v>
      </c>
      <c r="MG27" s="126">
        <f t="shared" si="42"/>
        <v>2.4E-2</v>
      </c>
      <c r="MH27" s="126">
        <f t="shared" si="42"/>
        <v>2.4E-2</v>
      </c>
      <c r="MI27" s="126">
        <f t="shared" si="42"/>
        <v>2.4E-2</v>
      </c>
      <c r="MJ27" s="126">
        <f t="shared" si="42"/>
        <v>2.4E-2</v>
      </c>
      <c r="MK27" s="126">
        <f t="shared" si="42"/>
        <v>2.4E-2</v>
      </c>
      <c r="ML27" s="126">
        <f t="shared" si="42"/>
        <v>2.4E-2</v>
      </c>
      <c r="MM27" s="126">
        <f t="shared" si="42"/>
        <v>2.4E-2</v>
      </c>
      <c r="MN27" s="126">
        <f t="shared" si="42"/>
        <v>2.4E-2</v>
      </c>
      <c r="MO27" s="126">
        <f t="shared" si="42"/>
        <v>2.4E-2</v>
      </c>
      <c r="MP27" s="126">
        <f t="shared" si="42"/>
        <v>2.4E-2</v>
      </c>
      <c r="MQ27" s="126">
        <f t="shared" si="42"/>
        <v>2.4E-2</v>
      </c>
      <c r="MR27" s="126">
        <f t="shared" si="42"/>
        <v>2.4E-2</v>
      </c>
      <c r="MS27" s="126">
        <f t="shared" si="42"/>
        <v>2.4E-2</v>
      </c>
      <c r="MT27" s="126">
        <f t="shared" si="42"/>
        <v>2.4E-2</v>
      </c>
      <c r="MU27" s="126">
        <f t="shared" si="42"/>
        <v>2.4E-2</v>
      </c>
      <c r="MV27" s="126">
        <f t="shared" si="42"/>
        <v>2.4E-2</v>
      </c>
      <c r="MW27" s="126">
        <f t="shared" si="42"/>
        <v>2.4E-2</v>
      </c>
      <c r="MX27" s="126">
        <f t="shared" si="42"/>
        <v>2.4E-2</v>
      </c>
      <c r="MY27" s="126">
        <f t="shared" si="42"/>
        <v>2.4E-2</v>
      </c>
      <c r="MZ27" s="126">
        <f t="shared" si="42"/>
        <v>2.4E-2</v>
      </c>
      <c r="NA27" s="126">
        <f t="shared" si="42"/>
        <v>2.4E-2</v>
      </c>
      <c r="NB27" s="126">
        <f t="shared" si="42"/>
        <v>2.4E-2</v>
      </c>
      <c r="NC27" s="126">
        <f t="shared" si="42"/>
        <v>2.4E-2</v>
      </c>
      <c r="ND27" s="126">
        <f t="shared" si="42"/>
        <v>2.4E-2</v>
      </c>
      <c r="NE27" s="126">
        <f t="shared" si="42"/>
        <v>2.4E-2</v>
      </c>
      <c r="NF27" s="126">
        <f t="shared" si="42"/>
        <v>2.4E-2</v>
      </c>
      <c r="NG27" s="126">
        <f t="shared" si="42"/>
        <v>2.4E-2</v>
      </c>
      <c r="NH27" s="126">
        <f t="shared" si="42"/>
        <v>2.4E-2</v>
      </c>
      <c r="NI27" s="126">
        <f t="shared" si="42"/>
        <v>2.4E-2</v>
      </c>
      <c r="NJ27" s="126">
        <f t="shared" si="42"/>
        <v>2.4E-2</v>
      </c>
      <c r="NK27" s="126">
        <f t="shared" si="42"/>
        <v>2.4E-2</v>
      </c>
      <c r="NL27" s="126">
        <f t="shared" si="42"/>
        <v>2.4E-2</v>
      </c>
      <c r="NM27" s="126">
        <f t="shared" si="42"/>
        <v>2.4E-2</v>
      </c>
      <c r="NN27" s="126">
        <f t="shared" si="42"/>
        <v>2.4E-2</v>
      </c>
      <c r="NO27" s="126">
        <f t="shared" si="42"/>
        <v>2.4E-2</v>
      </c>
      <c r="NP27" s="126">
        <f t="shared" si="42"/>
        <v>2.4E-2</v>
      </c>
      <c r="NQ27" s="126">
        <f t="shared" si="42"/>
        <v>2.4E-2</v>
      </c>
      <c r="NR27" s="126">
        <f t="shared" si="42"/>
        <v>2.4E-2</v>
      </c>
      <c r="NS27" s="126">
        <f t="shared" si="42"/>
        <v>2.4E-2</v>
      </c>
      <c r="NT27" s="126">
        <f t="shared" si="42"/>
        <v>2.4E-2</v>
      </c>
      <c r="NU27" s="126">
        <f t="shared" si="42"/>
        <v>2.4E-2</v>
      </c>
      <c r="NV27" s="126">
        <f t="shared" si="42"/>
        <v>2.4E-2</v>
      </c>
      <c r="NW27" s="126">
        <f t="shared" si="42"/>
        <v>2.4E-2</v>
      </c>
      <c r="NX27" s="126">
        <f t="shared" si="42"/>
        <v>2.4E-2</v>
      </c>
      <c r="NY27" s="126">
        <f t="shared" si="42"/>
        <v>2.4E-2</v>
      </c>
      <c r="NZ27" s="126">
        <f t="shared" si="42"/>
        <v>2.4E-2</v>
      </c>
      <c r="OA27" s="126">
        <f t="shared" si="42"/>
        <v>2.4E-2</v>
      </c>
      <c r="OB27" s="126">
        <f t="shared" si="42"/>
        <v>2.4E-2</v>
      </c>
      <c r="OC27" s="126">
        <f t="shared" si="42"/>
        <v>2.4E-2</v>
      </c>
      <c r="OD27" s="126">
        <f t="shared" si="42"/>
        <v>2.4E-2</v>
      </c>
      <c r="OE27" s="126">
        <f t="shared" ref="OE27:QP27" si="43">OD27</f>
        <v>2.4E-2</v>
      </c>
      <c r="OF27" s="126">
        <f t="shared" si="43"/>
        <v>2.4E-2</v>
      </c>
      <c r="OG27" s="126">
        <f t="shared" si="43"/>
        <v>2.4E-2</v>
      </c>
      <c r="OH27" s="126">
        <f t="shared" si="43"/>
        <v>2.4E-2</v>
      </c>
      <c r="OI27" s="126">
        <f t="shared" si="43"/>
        <v>2.4E-2</v>
      </c>
      <c r="OJ27" s="126">
        <f t="shared" si="43"/>
        <v>2.4E-2</v>
      </c>
      <c r="OK27" s="126">
        <f t="shared" si="43"/>
        <v>2.4E-2</v>
      </c>
      <c r="OL27" s="126">
        <f t="shared" si="43"/>
        <v>2.4E-2</v>
      </c>
      <c r="OM27" s="126">
        <f t="shared" si="43"/>
        <v>2.4E-2</v>
      </c>
      <c r="ON27" s="126">
        <f t="shared" si="43"/>
        <v>2.4E-2</v>
      </c>
      <c r="OO27" s="126">
        <f t="shared" si="43"/>
        <v>2.4E-2</v>
      </c>
      <c r="OP27" s="126">
        <f t="shared" si="43"/>
        <v>2.4E-2</v>
      </c>
      <c r="OQ27" s="126">
        <f t="shared" si="43"/>
        <v>2.4E-2</v>
      </c>
      <c r="OR27" s="126">
        <f t="shared" si="43"/>
        <v>2.4E-2</v>
      </c>
      <c r="OS27" s="126">
        <f t="shared" si="43"/>
        <v>2.4E-2</v>
      </c>
      <c r="OT27" s="126">
        <f t="shared" si="43"/>
        <v>2.4E-2</v>
      </c>
      <c r="OU27" s="126">
        <f t="shared" si="43"/>
        <v>2.4E-2</v>
      </c>
      <c r="OV27" s="126">
        <f t="shared" si="43"/>
        <v>2.4E-2</v>
      </c>
      <c r="OW27" s="126">
        <f t="shared" si="43"/>
        <v>2.4E-2</v>
      </c>
      <c r="OX27" s="126">
        <f t="shared" si="43"/>
        <v>2.4E-2</v>
      </c>
      <c r="OY27" s="126">
        <f t="shared" si="43"/>
        <v>2.4E-2</v>
      </c>
      <c r="OZ27" s="126">
        <f t="shared" si="43"/>
        <v>2.4E-2</v>
      </c>
      <c r="PA27" s="126">
        <f t="shared" si="43"/>
        <v>2.4E-2</v>
      </c>
      <c r="PB27" s="126">
        <f t="shared" si="43"/>
        <v>2.4E-2</v>
      </c>
      <c r="PC27" s="126">
        <f t="shared" si="43"/>
        <v>2.4E-2</v>
      </c>
      <c r="PD27" s="126">
        <f t="shared" si="43"/>
        <v>2.4E-2</v>
      </c>
      <c r="PE27" s="126">
        <f t="shared" si="43"/>
        <v>2.4E-2</v>
      </c>
      <c r="PF27" s="126">
        <f t="shared" si="43"/>
        <v>2.4E-2</v>
      </c>
      <c r="PG27" s="126">
        <f t="shared" si="43"/>
        <v>2.4E-2</v>
      </c>
      <c r="PH27" s="126">
        <f t="shared" si="43"/>
        <v>2.4E-2</v>
      </c>
      <c r="PI27" s="126">
        <f t="shared" si="43"/>
        <v>2.4E-2</v>
      </c>
      <c r="PJ27" s="126">
        <f t="shared" si="43"/>
        <v>2.4E-2</v>
      </c>
      <c r="PK27" s="126">
        <f t="shared" si="43"/>
        <v>2.4E-2</v>
      </c>
      <c r="PL27" s="126">
        <f t="shared" si="43"/>
        <v>2.4E-2</v>
      </c>
      <c r="PM27" s="126">
        <f t="shared" si="43"/>
        <v>2.4E-2</v>
      </c>
      <c r="PN27" s="126">
        <f t="shared" si="43"/>
        <v>2.4E-2</v>
      </c>
      <c r="PO27" s="126">
        <f t="shared" si="43"/>
        <v>2.4E-2</v>
      </c>
      <c r="PP27" s="126">
        <f t="shared" si="43"/>
        <v>2.4E-2</v>
      </c>
      <c r="PQ27" s="126">
        <f t="shared" si="43"/>
        <v>2.4E-2</v>
      </c>
      <c r="PR27" s="126">
        <f t="shared" si="43"/>
        <v>2.4E-2</v>
      </c>
      <c r="PS27" s="126">
        <f t="shared" si="43"/>
        <v>2.4E-2</v>
      </c>
      <c r="PT27" s="126">
        <f t="shared" si="43"/>
        <v>2.4E-2</v>
      </c>
      <c r="PU27" s="126">
        <f t="shared" si="43"/>
        <v>2.4E-2</v>
      </c>
      <c r="PV27" s="126">
        <f t="shared" si="43"/>
        <v>2.4E-2</v>
      </c>
      <c r="PW27" s="126">
        <f t="shared" si="43"/>
        <v>2.4E-2</v>
      </c>
      <c r="PX27" s="126">
        <f t="shared" si="43"/>
        <v>2.4E-2</v>
      </c>
      <c r="PY27" s="126">
        <f t="shared" si="43"/>
        <v>2.4E-2</v>
      </c>
      <c r="PZ27" s="126">
        <f t="shared" si="43"/>
        <v>2.4E-2</v>
      </c>
      <c r="QA27" s="126">
        <f t="shared" si="43"/>
        <v>2.4E-2</v>
      </c>
      <c r="QB27" s="126">
        <f t="shared" si="43"/>
        <v>2.4E-2</v>
      </c>
      <c r="QC27" s="126">
        <f t="shared" si="43"/>
        <v>2.4E-2</v>
      </c>
      <c r="QD27" s="126">
        <f t="shared" si="43"/>
        <v>2.4E-2</v>
      </c>
      <c r="QE27" s="126">
        <f t="shared" si="43"/>
        <v>2.4E-2</v>
      </c>
      <c r="QF27" s="126">
        <f t="shared" si="43"/>
        <v>2.4E-2</v>
      </c>
      <c r="QG27" s="126">
        <f t="shared" si="43"/>
        <v>2.4E-2</v>
      </c>
      <c r="QH27" s="126">
        <f t="shared" si="43"/>
        <v>2.4E-2</v>
      </c>
      <c r="QI27" s="126">
        <f t="shared" si="43"/>
        <v>2.4E-2</v>
      </c>
      <c r="QJ27" s="126">
        <f t="shared" si="43"/>
        <v>2.4E-2</v>
      </c>
      <c r="QK27" s="126">
        <f t="shared" si="43"/>
        <v>2.4E-2</v>
      </c>
      <c r="QL27" s="126">
        <f t="shared" si="43"/>
        <v>2.4E-2</v>
      </c>
      <c r="QM27" s="126">
        <f t="shared" si="43"/>
        <v>2.4E-2</v>
      </c>
      <c r="QN27" s="126">
        <f t="shared" si="43"/>
        <v>2.4E-2</v>
      </c>
      <c r="QO27" s="126">
        <f t="shared" si="43"/>
        <v>2.4E-2</v>
      </c>
      <c r="QP27" s="126">
        <f t="shared" si="43"/>
        <v>2.4E-2</v>
      </c>
      <c r="QQ27" s="126">
        <f t="shared" ref="QQ27:TB27" si="44">QP27</f>
        <v>2.4E-2</v>
      </c>
      <c r="QR27" s="126">
        <f t="shared" si="44"/>
        <v>2.4E-2</v>
      </c>
      <c r="QS27" s="126">
        <f t="shared" si="44"/>
        <v>2.4E-2</v>
      </c>
      <c r="QT27" s="126">
        <f t="shared" si="44"/>
        <v>2.4E-2</v>
      </c>
      <c r="QU27" s="126">
        <f t="shared" si="44"/>
        <v>2.4E-2</v>
      </c>
      <c r="QV27" s="126">
        <f t="shared" si="44"/>
        <v>2.4E-2</v>
      </c>
      <c r="QW27" s="126">
        <f t="shared" si="44"/>
        <v>2.4E-2</v>
      </c>
      <c r="QX27" s="126">
        <f t="shared" si="44"/>
        <v>2.4E-2</v>
      </c>
      <c r="QY27" s="126">
        <f t="shared" si="44"/>
        <v>2.4E-2</v>
      </c>
      <c r="QZ27" s="126">
        <f t="shared" si="44"/>
        <v>2.4E-2</v>
      </c>
      <c r="RA27" s="126">
        <f t="shared" si="44"/>
        <v>2.4E-2</v>
      </c>
      <c r="RB27" s="126">
        <f t="shared" si="44"/>
        <v>2.4E-2</v>
      </c>
      <c r="RC27" s="126">
        <f t="shared" si="44"/>
        <v>2.4E-2</v>
      </c>
      <c r="RD27" s="126">
        <f t="shared" si="44"/>
        <v>2.4E-2</v>
      </c>
      <c r="RE27" s="126">
        <f t="shared" si="44"/>
        <v>2.4E-2</v>
      </c>
      <c r="RF27" s="126">
        <f t="shared" si="44"/>
        <v>2.4E-2</v>
      </c>
      <c r="RG27" s="126">
        <f t="shared" si="44"/>
        <v>2.4E-2</v>
      </c>
      <c r="RH27" s="126">
        <f t="shared" si="44"/>
        <v>2.4E-2</v>
      </c>
      <c r="RI27" s="126">
        <f t="shared" si="44"/>
        <v>2.4E-2</v>
      </c>
      <c r="RJ27" s="126">
        <f t="shared" si="44"/>
        <v>2.4E-2</v>
      </c>
      <c r="RK27" s="126">
        <f t="shared" si="44"/>
        <v>2.4E-2</v>
      </c>
      <c r="RL27" s="126">
        <f t="shared" si="44"/>
        <v>2.4E-2</v>
      </c>
      <c r="RM27" s="126">
        <f t="shared" si="44"/>
        <v>2.4E-2</v>
      </c>
      <c r="RN27" s="126">
        <f t="shared" si="44"/>
        <v>2.4E-2</v>
      </c>
      <c r="RO27" s="126">
        <f t="shared" si="44"/>
        <v>2.4E-2</v>
      </c>
      <c r="RP27" s="126">
        <f t="shared" si="44"/>
        <v>2.4E-2</v>
      </c>
      <c r="RQ27" s="126">
        <f t="shared" si="44"/>
        <v>2.4E-2</v>
      </c>
      <c r="RR27" s="126">
        <f t="shared" si="44"/>
        <v>2.4E-2</v>
      </c>
      <c r="RS27" s="126">
        <f t="shared" si="44"/>
        <v>2.4E-2</v>
      </c>
      <c r="RT27" s="126">
        <f t="shared" si="44"/>
        <v>2.4E-2</v>
      </c>
      <c r="RU27" s="126">
        <f t="shared" si="44"/>
        <v>2.4E-2</v>
      </c>
      <c r="RV27" s="126">
        <f t="shared" si="44"/>
        <v>2.4E-2</v>
      </c>
      <c r="RW27" s="126">
        <f t="shared" si="44"/>
        <v>2.4E-2</v>
      </c>
      <c r="RX27" s="126">
        <f t="shared" si="44"/>
        <v>2.4E-2</v>
      </c>
      <c r="RY27" s="126">
        <f t="shared" si="44"/>
        <v>2.4E-2</v>
      </c>
      <c r="RZ27" s="126">
        <f t="shared" si="44"/>
        <v>2.4E-2</v>
      </c>
      <c r="SA27" s="126">
        <f t="shared" si="44"/>
        <v>2.4E-2</v>
      </c>
      <c r="SB27" s="126">
        <f t="shared" si="44"/>
        <v>2.4E-2</v>
      </c>
      <c r="SC27" s="126">
        <f t="shared" si="44"/>
        <v>2.4E-2</v>
      </c>
      <c r="SD27" s="126">
        <f t="shared" si="44"/>
        <v>2.4E-2</v>
      </c>
      <c r="SE27" s="126">
        <f t="shared" si="44"/>
        <v>2.4E-2</v>
      </c>
      <c r="SF27" s="126">
        <f t="shared" si="44"/>
        <v>2.4E-2</v>
      </c>
      <c r="SG27" s="126">
        <f t="shared" si="44"/>
        <v>2.4E-2</v>
      </c>
      <c r="SH27" s="126">
        <f t="shared" si="44"/>
        <v>2.4E-2</v>
      </c>
      <c r="SI27" s="126">
        <f t="shared" si="44"/>
        <v>2.4E-2</v>
      </c>
      <c r="SJ27" s="126">
        <f t="shared" si="44"/>
        <v>2.4E-2</v>
      </c>
      <c r="SK27" s="126">
        <f t="shared" si="44"/>
        <v>2.4E-2</v>
      </c>
      <c r="SL27" s="126">
        <f t="shared" si="44"/>
        <v>2.4E-2</v>
      </c>
      <c r="SM27" s="126">
        <f t="shared" si="44"/>
        <v>2.4E-2</v>
      </c>
      <c r="SN27" s="126">
        <f t="shared" si="44"/>
        <v>2.4E-2</v>
      </c>
      <c r="SO27" s="126">
        <f t="shared" si="44"/>
        <v>2.4E-2</v>
      </c>
      <c r="SP27" s="126">
        <f t="shared" si="44"/>
        <v>2.4E-2</v>
      </c>
      <c r="SQ27" s="126">
        <f t="shared" si="44"/>
        <v>2.4E-2</v>
      </c>
      <c r="SR27" s="126">
        <f t="shared" si="44"/>
        <v>2.4E-2</v>
      </c>
      <c r="SS27" s="126">
        <f t="shared" si="44"/>
        <v>2.4E-2</v>
      </c>
      <c r="ST27" s="126">
        <f t="shared" si="44"/>
        <v>2.4E-2</v>
      </c>
      <c r="SU27" s="126">
        <f t="shared" si="44"/>
        <v>2.4E-2</v>
      </c>
      <c r="SV27" s="126">
        <f t="shared" si="44"/>
        <v>2.4E-2</v>
      </c>
      <c r="SW27" s="126">
        <f t="shared" si="44"/>
        <v>2.4E-2</v>
      </c>
      <c r="SX27" s="126">
        <f t="shared" si="44"/>
        <v>2.4E-2</v>
      </c>
      <c r="SY27" s="126">
        <f t="shared" si="44"/>
        <v>2.4E-2</v>
      </c>
      <c r="SZ27" s="126">
        <f t="shared" si="44"/>
        <v>2.4E-2</v>
      </c>
      <c r="TA27" s="126">
        <f t="shared" si="44"/>
        <v>2.4E-2</v>
      </c>
      <c r="TB27" s="126">
        <f t="shared" si="44"/>
        <v>2.4E-2</v>
      </c>
      <c r="TC27" s="126">
        <f t="shared" ref="TC27:VN27" si="45">TB27</f>
        <v>2.4E-2</v>
      </c>
      <c r="TD27" s="126">
        <f t="shared" si="45"/>
        <v>2.4E-2</v>
      </c>
      <c r="TE27" s="126">
        <f t="shared" si="45"/>
        <v>2.4E-2</v>
      </c>
      <c r="TF27" s="126">
        <f t="shared" si="45"/>
        <v>2.4E-2</v>
      </c>
      <c r="TG27" s="126">
        <f t="shared" si="45"/>
        <v>2.4E-2</v>
      </c>
      <c r="TH27" s="126">
        <f t="shared" si="45"/>
        <v>2.4E-2</v>
      </c>
      <c r="TI27" s="126">
        <f t="shared" si="45"/>
        <v>2.4E-2</v>
      </c>
      <c r="TJ27" s="126">
        <f t="shared" si="45"/>
        <v>2.4E-2</v>
      </c>
      <c r="TK27" s="126">
        <f t="shared" si="45"/>
        <v>2.4E-2</v>
      </c>
      <c r="TL27" s="126">
        <f t="shared" si="45"/>
        <v>2.4E-2</v>
      </c>
      <c r="TM27" s="126">
        <f t="shared" si="45"/>
        <v>2.4E-2</v>
      </c>
      <c r="TN27" s="126">
        <f t="shared" si="45"/>
        <v>2.4E-2</v>
      </c>
      <c r="TO27" s="126">
        <f t="shared" si="45"/>
        <v>2.4E-2</v>
      </c>
      <c r="TP27" s="126">
        <f t="shared" si="45"/>
        <v>2.4E-2</v>
      </c>
      <c r="TQ27" s="126">
        <f t="shared" si="45"/>
        <v>2.4E-2</v>
      </c>
      <c r="TR27" s="126">
        <f t="shared" si="45"/>
        <v>2.4E-2</v>
      </c>
      <c r="TS27" s="126">
        <f t="shared" si="45"/>
        <v>2.4E-2</v>
      </c>
      <c r="TT27" s="126">
        <f t="shared" si="45"/>
        <v>2.4E-2</v>
      </c>
      <c r="TU27" s="126">
        <f t="shared" si="45"/>
        <v>2.4E-2</v>
      </c>
      <c r="TV27" s="126">
        <f t="shared" si="45"/>
        <v>2.4E-2</v>
      </c>
      <c r="TW27" s="126">
        <f t="shared" si="45"/>
        <v>2.4E-2</v>
      </c>
      <c r="TX27" s="126">
        <f t="shared" si="45"/>
        <v>2.4E-2</v>
      </c>
      <c r="TY27" s="126">
        <f t="shared" si="45"/>
        <v>2.4E-2</v>
      </c>
      <c r="TZ27" s="126">
        <f t="shared" si="45"/>
        <v>2.4E-2</v>
      </c>
      <c r="UA27" s="126">
        <f t="shared" si="45"/>
        <v>2.4E-2</v>
      </c>
      <c r="UB27" s="126">
        <f t="shared" si="45"/>
        <v>2.4E-2</v>
      </c>
      <c r="UC27" s="126">
        <f t="shared" si="45"/>
        <v>2.4E-2</v>
      </c>
      <c r="UD27" s="126">
        <f t="shared" si="45"/>
        <v>2.4E-2</v>
      </c>
      <c r="UE27" s="126">
        <f t="shared" si="45"/>
        <v>2.4E-2</v>
      </c>
      <c r="UF27" s="126">
        <f t="shared" si="45"/>
        <v>2.4E-2</v>
      </c>
      <c r="UG27" s="126">
        <f t="shared" si="45"/>
        <v>2.4E-2</v>
      </c>
      <c r="UH27" s="126">
        <f t="shared" si="45"/>
        <v>2.4E-2</v>
      </c>
      <c r="UI27" s="126">
        <f t="shared" si="45"/>
        <v>2.4E-2</v>
      </c>
      <c r="UJ27" s="126">
        <f t="shared" si="45"/>
        <v>2.4E-2</v>
      </c>
      <c r="UK27" s="126">
        <f t="shared" si="45"/>
        <v>2.4E-2</v>
      </c>
      <c r="UL27" s="126">
        <f t="shared" si="45"/>
        <v>2.4E-2</v>
      </c>
      <c r="UM27" s="126">
        <f t="shared" si="45"/>
        <v>2.4E-2</v>
      </c>
      <c r="UN27" s="126">
        <f t="shared" si="45"/>
        <v>2.4E-2</v>
      </c>
      <c r="UO27" s="126">
        <f t="shared" si="45"/>
        <v>2.4E-2</v>
      </c>
      <c r="UP27" s="126">
        <f t="shared" si="45"/>
        <v>2.4E-2</v>
      </c>
      <c r="UQ27" s="126">
        <f t="shared" si="45"/>
        <v>2.4E-2</v>
      </c>
      <c r="UR27" s="126">
        <f t="shared" si="45"/>
        <v>2.4E-2</v>
      </c>
      <c r="US27" s="126">
        <f t="shared" si="45"/>
        <v>2.4E-2</v>
      </c>
      <c r="UT27" s="126">
        <f t="shared" si="45"/>
        <v>2.4E-2</v>
      </c>
      <c r="UU27" s="126">
        <f t="shared" si="45"/>
        <v>2.4E-2</v>
      </c>
      <c r="UV27" s="126">
        <f t="shared" si="45"/>
        <v>2.4E-2</v>
      </c>
      <c r="UW27" s="126">
        <f t="shared" si="45"/>
        <v>2.4E-2</v>
      </c>
      <c r="UX27" s="126">
        <f t="shared" si="45"/>
        <v>2.4E-2</v>
      </c>
      <c r="UY27" s="126">
        <f t="shared" si="45"/>
        <v>2.4E-2</v>
      </c>
      <c r="UZ27" s="126">
        <f t="shared" si="45"/>
        <v>2.4E-2</v>
      </c>
      <c r="VA27" s="126">
        <f t="shared" si="45"/>
        <v>2.4E-2</v>
      </c>
      <c r="VB27" s="126">
        <f t="shared" si="45"/>
        <v>2.4E-2</v>
      </c>
      <c r="VC27" s="126">
        <f t="shared" si="45"/>
        <v>2.4E-2</v>
      </c>
      <c r="VD27" s="126">
        <f t="shared" si="45"/>
        <v>2.4E-2</v>
      </c>
      <c r="VE27" s="126">
        <f t="shared" si="45"/>
        <v>2.4E-2</v>
      </c>
      <c r="VF27" s="126">
        <f t="shared" si="45"/>
        <v>2.4E-2</v>
      </c>
      <c r="VG27" s="126">
        <f t="shared" si="45"/>
        <v>2.4E-2</v>
      </c>
      <c r="VH27" s="126">
        <f t="shared" si="45"/>
        <v>2.4E-2</v>
      </c>
      <c r="VI27" s="126">
        <f t="shared" si="45"/>
        <v>2.4E-2</v>
      </c>
      <c r="VJ27" s="126">
        <f t="shared" si="45"/>
        <v>2.4E-2</v>
      </c>
      <c r="VK27" s="126">
        <f t="shared" si="45"/>
        <v>2.4E-2</v>
      </c>
      <c r="VL27" s="126">
        <f t="shared" si="45"/>
        <v>2.4E-2</v>
      </c>
      <c r="VM27" s="126">
        <f t="shared" si="45"/>
        <v>2.4E-2</v>
      </c>
      <c r="VN27" s="126">
        <f t="shared" si="45"/>
        <v>2.4E-2</v>
      </c>
      <c r="VO27" s="126">
        <f t="shared" ref="VO27:XZ27" si="46">VN27</f>
        <v>2.4E-2</v>
      </c>
      <c r="VP27" s="126">
        <f t="shared" si="46"/>
        <v>2.4E-2</v>
      </c>
      <c r="VQ27" s="126">
        <f t="shared" si="46"/>
        <v>2.4E-2</v>
      </c>
      <c r="VR27" s="126">
        <f t="shared" si="46"/>
        <v>2.4E-2</v>
      </c>
      <c r="VS27" s="126">
        <f t="shared" si="46"/>
        <v>2.4E-2</v>
      </c>
      <c r="VT27" s="126">
        <f t="shared" si="46"/>
        <v>2.4E-2</v>
      </c>
      <c r="VU27" s="126">
        <f t="shared" si="46"/>
        <v>2.4E-2</v>
      </c>
      <c r="VV27" s="126">
        <f t="shared" si="46"/>
        <v>2.4E-2</v>
      </c>
      <c r="VW27" s="126">
        <f t="shared" si="46"/>
        <v>2.4E-2</v>
      </c>
      <c r="VX27" s="126">
        <f t="shared" si="46"/>
        <v>2.4E-2</v>
      </c>
      <c r="VY27" s="126">
        <f t="shared" si="46"/>
        <v>2.4E-2</v>
      </c>
      <c r="VZ27" s="126">
        <f t="shared" si="46"/>
        <v>2.4E-2</v>
      </c>
      <c r="WA27" s="126">
        <f t="shared" si="46"/>
        <v>2.4E-2</v>
      </c>
      <c r="WB27" s="126">
        <f t="shared" si="46"/>
        <v>2.4E-2</v>
      </c>
      <c r="WC27" s="126">
        <f t="shared" si="46"/>
        <v>2.4E-2</v>
      </c>
      <c r="WD27" s="126">
        <f t="shared" si="46"/>
        <v>2.4E-2</v>
      </c>
      <c r="WE27" s="126">
        <f t="shared" si="46"/>
        <v>2.4E-2</v>
      </c>
      <c r="WF27" s="126">
        <f t="shared" si="46"/>
        <v>2.4E-2</v>
      </c>
      <c r="WG27" s="126">
        <f t="shared" si="46"/>
        <v>2.4E-2</v>
      </c>
      <c r="WH27" s="126">
        <f t="shared" si="46"/>
        <v>2.4E-2</v>
      </c>
      <c r="WI27" s="126">
        <f t="shared" si="46"/>
        <v>2.4E-2</v>
      </c>
      <c r="WJ27" s="126">
        <f t="shared" si="46"/>
        <v>2.4E-2</v>
      </c>
      <c r="WK27" s="126">
        <f t="shared" si="46"/>
        <v>2.4E-2</v>
      </c>
      <c r="WL27" s="126">
        <f t="shared" si="46"/>
        <v>2.4E-2</v>
      </c>
      <c r="WM27" s="126">
        <f t="shared" si="46"/>
        <v>2.4E-2</v>
      </c>
      <c r="WN27" s="126">
        <f t="shared" si="46"/>
        <v>2.4E-2</v>
      </c>
      <c r="WO27" s="126">
        <f t="shared" si="46"/>
        <v>2.4E-2</v>
      </c>
      <c r="WP27" s="126">
        <f t="shared" si="46"/>
        <v>2.4E-2</v>
      </c>
      <c r="WQ27" s="126">
        <f t="shared" si="46"/>
        <v>2.4E-2</v>
      </c>
      <c r="WR27" s="126">
        <f t="shared" si="46"/>
        <v>2.4E-2</v>
      </c>
      <c r="WS27" s="126">
        <f t="shared" si="46"/>
        <v>2.4E-2</v>
      </c>
      <c r="WT27" s="126">
        <f t="shared" si="46"/>
        <v>2.4E-2</v>
      </c>
      <c r="WU27" s="126">
        <f t="shared" si="46"/>
        <v>2.4E-2</v>
      </c>
      <c r="WV27" s="126">
        <f t="shared" si="46"/>
        <v>2.4E-2</v>
      </c>
      <c r="WW27" s="126">
        <f t="shared" si="46"/>
        <v>2.4E-2</v>
      </c>
      <c r="WX27" s="126">
        <f t="shared" si="46"/>
        <v>2.4E-2</v>
      </c>
      <c r="WY27" s="126">
        <f t="shared" si="46"/>
        <v>2.4E-2</v>
      </c>
      <c r="WZ27" s="126">
        <f t="shared" si="46"/>
        <v>2.4E-2</v>
      </c>
      <c r="XA27" s="126">
        <f t="shared" si="46"/>
        <v>2.4E-2</v>
      </c>
      <c r="XB27" s="126">
        <f t="shared" si="46"/>
        <v>2.4E-2</v>
      </c>
      <c r="XC27" s="126">
        <f t="shared" si="46"/>
        <v>2.4E-2</v>
      </c>
      <c r="XD27" s="126">
        <f t="shared" si="46"/>
        <v>2.4E-2</v>
      </c>
      <c r="XE27" s="126">
        <f t="shared" si="46"/>
        <v>2.4E-2</v>
      </c>
      <c r="XF27" s="126">
        <f t="shared" si="46"/>
        <v>2.4E-2</v>
      </c>
      <c r="XG27" s="126">
        <f t="shared" si="46"/>
        <v>2.4E-2</v>
      </c>
      <c r="XH27" s="126">
        <f t="shared" si="46"/>
        <v>2.4E-2</v>
      </c>
      <c r="XI27" s="126">
        <f t="shared" si="46"/>
        <v>2.4E-2</v>
      </c>
      <c r="XJ27" s="126">
        <f t="shared" si="46"/>
        <v>2.4E-2</v>
      </c>
      <c r="XK27" s="126">
        <f t="shared" si="46"/>
        <v>2.4E-2</v>
      </c>
      <c r="XL27" s="126">
        <f t="shared" si="46"/>
        <v>2.4E-2</v>
      </c>
      <c r="XM27" s="126">
        <f t="shared" si="46"/>
        <v>2.4E-2</v>
      </c>
      <c r="XN27" s="126">
        <f t="shared" si="46"/>
        <v>2.4E-2</v>
      </c>
      <c r="XO27" s="126">
        <f t="shared" si="46"/>
        <v>2.4E-2</v>
      </c>
      <c r="XP27" s="126">
        <f t="shared" si="46"/>
        <v>2.4E-2</v>
      </c>
      <c r="XQ27" s="126">
        <f t="shared" si="46"/>
        <v>2.4E-2</v>
      </c>
      <c r="XR27" s="126">
        <f t="shared" si="46"/>
        <v>2.4E-2</v>
      </c>
      <c r="XS27" s="126">
        <f t="shared" si="46"/>
        <v>2.4E-2</v>
      </c>
      <c r="XT27" s="126">
        <f t="shared" si="46"/>
        <v>2.4E-2</v>
      </c>
      <c r="XU27" s="126">
        <f t="shared" si="46"/>
        <v>2.4E-2</v>
      </c>
      <c r="XV27" s="126">
        <f t="shared" si="46"/>
        <v>2.4E-2</v>
      </c>
      <c r="XW27" s="126">
        <f t="shared" si="46"/>
        <v>2.4E-2</v>
      </c>
      <c r="XX27" s="126">
        <f t="shared" si="46"/>
        <v>2.4E-2</v>
      </c>
      <c r="XY27" s="126">
        <f t="shared" si="46"/>
        <v>2.4E-2</v>
      </c>
      <c r="XZ27" s="126">
        <f t="shared" si="46"/>
        <v>2.4E-2</v>
      </c>
      <c r="YA27" s="126">
        <f t="shared" ref="YA27:ZD27" si="47">XZ27</f>
        <v>2.4E-2</v>
      </c>
      <c r="YB27" s="126">
        <f t="shared" si="47"/>
        <v>2.4E-2</v>
      </c>
      <c r="YC27" s="126">
        <f t="shared" si="47"/>
        <v>2.4E-2</v>
      </c>
      <c r="YD27" s="126">
        <f t="shared" si="47"/>
        <v>2.4E-2</v>
      </c>
      <c r="YE27" s="126">
        <f t="shared" si="47"/>
        <v>2.4E-2</v>
      </c>
      <c r="YF27" s="126">
        <f t="shared" si="47"/>
        <v>2.4E-2</v>
      </c>
      <c r="YG27" s="126">
        <f t="shared" si="47"/>
        <v>2.4E-2</v>
      </c>
      <c r="YH27" s="126">
        <f t="shared" si="47"/>
        <v>2.4E-2</v>
      </c>
      <c r="YI27" s="126">
        <f t="shared" si="47"/>
        <v>2.4E-2</v>
      </c>
      <c r="YJ27" s="126">
        <f t="shared" si="47"/>
        <v>2.4E-2</v>
      </c>
      <c r="YK27" s="126">
        <f t="shared" si="47"/>
        <v>2.4E-2</v>
      </c>
      <c r="YL27" s="126">
        <f t="shared" si="47"/>
        <v>2.4E-2</v>
      </c>
      <c r="YM27" s="126">
        <f t="shared" si="47"/>
        <v>2.4E-2</v>
      </c>
      <c r="YN27" s="126">
        <f t="shared" si="47"/>
        <v>2.4E-2</v>
      </c>
      <c r="YO27" s="126">
        <f t="shared" si="47"/>
        <v>2.4E-2</v>
      </c>
      <c r="YP27" s="126">
        <f t="shared" si="47"/>
        <v>2.4E-2</v>
      </c>
      <c r="YQ27" s="126">
        <f t="shared" si="47"/>
        <v>2.4E-2</v>
      </c>
      <c r="YR27" s="126">
        <f t="shared" si="47"/>
        <v>2.4E-2</v>
      </c>
      <c r="YS27" s="126">
        <f t="shared" si="47"/>
        <v>2.4E-2</v>
      </c>
      <c r="YT27" s="126">
        <f t="shared" si="47"/>
        <v>2.4E-2</v>
      </c>
      <c r="YU27" s="126">
        <f t="shared" si="47"/>
        <v>2.4E-2</v>
      </c>
      <c r="YV27" s="126">
        <f t="shared" si="47"/>
        <v>2.4E-2</v>
      </c>
      <c r="YW27" s="126">
        <f t="shared" si="47"/>
        <v>2.4E-2</v>
      </c>
      <c r="YX27" s="126">
        <f t="shared" si="47"/>
        <v>2.4E-2</v>
      </c>
      <c r="YY27" s="126">
        <f t="shared" si="47"/>
        <v>2.4E-2</v>
      </c>
      <c r="YZ27" s="126">
        <f t="shared" si="47"/>
        <v>2.4E-2</v>
      </c>
      <c r="ZA27" s="126">
        <f t="shared" si="47"/>
        <v>2.4E-2</v>
      </c>
      <c r="ZB27" s="126">
        <f t="shared" si="47"/>
        <v>2.4E-2</v>
      </c>
      <c r="ZC27" s="126">
        <f t="shared" si="47"/>
        <v>2.4E-2</v>
      </c>
      <c r="ZD27" s="127">
        <f t="shared" si="47"/>
        <v>2.4E-2</v>
      </c>
    </row>
    <row r="28" spans="1:680" s="13" customFormat="1" ht="15.75" customHeight="1" thickBot="1" x14ac:dyDescent="0.3">
      <c r="A28" s="18" t="s">
        <v>95</v>
      </c>
      <c r="B28" s="19"/>
      <c r="C28" s="20"/>
      <c r="D28" s="77">
        <f>SUM(D22:D27)</f>
        <v>0.14550000000000002</v>
      </c>
      <c r="E28" s="22">
        <f>E22+E26+E27</f>
        <v>0</v>
      </c>
      <c r="F28" s="9"/>
      <c r="G28" s="99">
        <f>SUM(G22:G27)</f>
        <v>6.7282500000000001</v>
      </c>
      <c r="I28" s="80" t="s">
        <v>11</v>
      </c>
      <c r="J28" s="128">
        <v>3.7999999999999999E-2</v>
      </c>
      <c r="K28" s="132">
        <f t="shared" ref="K28" si="48">IF(OR(J$24&lt;&gt;0,J$26&lt;&gt;0),J28,IF(J28-$J$20&lt;0,0,ROUND(J28-$J$20,4)))</f>
        <v>3.7999999999999999E-2</v>
      </c>
      <c r="L28" s="132">
        <f>IF(OR(K$24&lt;&gt;0,K$26&lt;&gt;0),K28,IF(K28-$J$20&lt;0,0,ROUND(K28-$J$20,4)))</f>
        <v>3.7999999999999999E-2</v>
      </c>
      <c r="M28" s="132">
        <f t="shared" ref="M28:BX28" si="49">IF(OR(L$24&lt;&gt;0,L$26&lt;&gt;0),L28,IF(L28-$J$20&lt;0,0,ROUND(L28-$J$20,4)))</f>
        <v>3.7999999999999999E-2</v>
      </c>
      <c r="N28" s="132">
        <f t="shared" si="49"/>
        <v>3.7999999999999999E-2</v>
      </c>
      <c r="O28" s="132">
        <f t="shared" si="49"/>
        <v>3.7999999999999999E-2</v>
      </c>
      <c r="P28" s="132">
        <f t="shared" si="49"/>
        <v>3.7999999999999999E-2</v>
      </c>
      <c r="Q28" s="132">
        <f t="shared" si="49"/>
        <v>3.7999999999999999E-2</v>
      </c>
      <c r="R28" s="132">
        <f t="shared" si="49"/>
        <v>3.7999999999999999E-2</v>
      </c>
      <c r="S28" s="132">
        <f t="shared" si="49"/>
        <v>3.7999999999999999E-2</v>
      </c>
      <c r="T28" s="132">
        <f t="shared" si="49"/>
        <v>3.7999999999999999E-2</v>
      </c>
      <c r="U28" s="132">
        <f t="shared" si="49"/>
        <v>3.7999999999999999E-2</v>
      </c>
      <c r="V28" s="132">
        <f t="shared" si="49"/>
        <v>3.7999999999999999E-2</v>
      </c>
      <c r="W28" s="132">
        <f t="shared" si="49"/>
        <v>3.7999999999999999E-2</v>
      </c>
      <c r="X28" s="132">
        <f t="shared" si="49"/>
        <v>3.7999999999999999E-2</v>
      </c>
      <c r="Y28" s="132">
        <f t="shared" si="49"/>
        <v>3.7999999999999999E-2</v>
      </c>
      <c r="Z28" s="132">
        <f t="shared" si="49"/>
        <v>3.7999999999999999E-2</v>
      </c>
      <c r="AA28" s="132">
        <f t="shared" si="49"/>
        <v>3.7999999999999999E-2</v>
      </c>
      <c r="AB28" s="132">
        <f t="shared" si="49"/>
        <v>3.7999999999999999E-2</v>
      </c>
      <c r="AC28" s="132">
        <f t="shared" si="49"/>
        <v>3.7999999999999999E-2</v>
      </c>
      <c r="AD28" s="132">
        <f t="shared" si="49"/>
        <v>3.7999999999999999E-2</v>
      </c>
      <c r="AE28" s="132">
        <f t="shared" si="49"/>
        <v>3.7999999999999999E-2</v>
      </c>
      <c r="AF28" s="132">
        <f t="shared" si="49"/>
        <v>3.7999999999999999E-2</v>
      </c>
      <c r="AG28" s="132">
        <f t="shared" si="49"/>
        <v>3.7999999999999999E-2</v>
      </c>
      <c r="AH28" s="132">
        <f t="shared" si="49"/>
        <v>3.7999999999999999E-2</v>
      </c>
      <c r="AI28" s="132">
        <f t="shared" si="49"/>
        <v>3.7999999999999999E-2</v>
      </c>
      <c r="AJ28" s="132">
        <f t="shared" si="49"/>
        <v>3.7999999999999999E-2</v>
      </c>
      <c r="AK28" s="132">
        <f t="shared" si="49"/>
        <v>3.7999999999999999E-2</v>
      </c>
      <c r="AL28" s="132">
        <f t="shared" si="49"/>
        <v>3.7999999999999999E-2</v>
      </c>
      <c r="AM28" s="132">
        <f t="shared" si="49"/>
        <v>3.7999999999999999E-2</v>
      </c>
      <c r="AN28" s="132">
        <f t="shared" si="49"/>
        <v>3.7999999999999999E-2</v>
      </c>
      <c r="AO28" s="132">
        <f t="shared" si="49"/>
        <v>3.7999999999999999E-2</v>
      </c>
      <c r="AP28" s="132">
        <f t="shared" si="49"/>
        <v>3.7999999999999999E-2</v>
      </c>
      <c r="AQ28" s="132">
        <f t="shared" si="49"/>
        <v>3.7999999999999999E-2</v>
      </c>
      <c r="AR28" s="132">
        <f t="shared" si="49"/>
        <v>3.7999999999999999E-2</v>
      </c>
      <c r="AS28" s="132">
        <f t="shared" si="49"/>
        <v>3.7999999999999999E-2</v>
      </c>
      <c r="AT28" s="132">
        <f t="shared" si="49"/>
        <v>3.7999999999999999E-2</v>
      </c>
      <c r="AU28" s="132">
        <f t="shared" si="49"/>
        <v>3.7999999999999999E-2</v>
      </c>
      <c r="AV28" s="132">
        <f t="shared" si="49"/>
        <v>3.7999999999999999E-2</v>
      </c>
      <c r="AW28" s="132">
        <f t="shared" si="49"/>
        <v>3.7999999999999999E-2</v>
      </c>
      <c r="AX28" s="132">
        <f t="shared" si="49"/>
        <v>3.7999999999999999E-2</v>
      </c>
      <c r="AY28" s="132">
        <f t="shared" si="49"/>
        <v>3.7999999999999999E-2</v>
      </c>
      <c r="AZ28" s="132">
        <f t="shared" si="49"/>
        <v>3.7999999999999999E-2</v>
      </c>
      <c r="BA28" s="132">
        <f t="shared" si="49"/>
        <v>3.7999999999999999E-2</v>
      </c>
      <c r="BB28" s="132">
        <f t="shared" si="49"/>
        <v>3.7999999999999999E-2</v>
      </c>
      <c r="BC28" s="132">
        <f t="shared" si="49"/>
        <v>3.7999999999999999E-2</v>
      </c>
      <c r="BD28" s="132">
        <f t="shared" si="49"/>
        <v>3.7999999999999999E-2</v>
      </c>
      <c r="BE28" s="132">
        <f t="shared" si="49"/>
        <v>3.7999999999999999E-2</v>
      </c>
      <c r="BF28" s="132">
        <f t="shared" si="49"/>
        <v>3.7999999999999999E-2</v>
      </c>
      <c r="BG28" s="132">
        <f t="shared" si="49"/>
        <v>3.7999999999999999E-2</v>
      </c>
      <c r="BH28" s="132">
        <f t="shared" si="49"/>
        <v>3.7999999999999999E-2</v>
      </c>
      <c r="BI28" s="132">
        <f t="shared" si="49"/>
        <v>3.7999999999999999E-2</v>
      </c>
      <c r="BJ28" s="139">
        <f t="shared" si="49"/>
        <v>3.7999999999999999E-2</v>
      </c>
      <c r="BK28" s="139">
        <f t="shared" si="49"/>
        <v>3.7999999999999999E-2</v>
      </c>
      <c r="BL28" s="139">
        <f t="shared" si="49"/>
        <v>3.7999999999999999E-2</v>
      </c>
      <c r="BM28" s="139">
        <f t="shared" si="49"/>
        <v>3.7999999999999999E-2</v>
      </c>
      <c r="BN28" s="139">
        <f t="shared" si="49"/>
        <v>3.7999999999999999E-2</v>
      </c>
      <c r="BO28" s="139">
        <f t="shared" si="49"/>
        <v>3.7999999999999999E-2</v>
      </c>
      <c r="BP28" s="139">
        <f t="shared" si="49"/>
        <v>3.7999999999999999E-2</v>
      </c>
      <c r="BQ28" s="139">
        <f t="shared" si="49"/>
        <v>3.7999999999999999E-2</v>
      </c>
      <c r="BR28" s="139">
        <f t="shared" si="49"/>
        <v>3.7999999999999999E-2</v>
      </c>
      <c r="BS28" s="139">
        <f t="shared" si="49"/>
        <v>3.7999999999999999E-2</v>
      </c>
      <c r="BT28" s="139">
        <f t="shared" si="49"/>
        <v>3.7999999999999999E-2</v>
      </c>
      <c r="BU28" s="139">
        <f t="shared" si="49"/>
        <v>3.7999999999999999E-2</v>
      </c>
      <c r="BV28" s="139">
        <f t="shared" si="49"/>
        <v>3.7999999999999999E-2</v>
      </c>
      <c r="BW28" s="139">
        <f t="shared" si="49"/>
        <v>3.7999999999999999E-2</v>
      </c>
      <c r="BX28" s="139">
        <f t="shared" si="49"/>
        <v>3.7999999999999999E-2</v>
      </c>
      <c r="BY28" s="139">
        <f t="shared" ref="BY28:EJ28" si="50">IF(OR(BX$24&lt;&gt;0,BX$26&lt;&gt;0),BX28,IF(BX28-$J$20&lt;0,0,ROUND(BX28-$J$20,4)))</f>
        <v>3.7999999999999999E-2</v>
      </c>
      <c r="BZ28" s="139">
        <f t="shared" si="50"/>
        <v>3.7999999999999999E-2</v>
      </c>
      <c r="CA28" s="139">
        <f t="shared" si="50"/>
        <v>3.7999999999999999E-2</v>
      </c>
      <c r="CB28" s="139">
        <f t="shared" si="50"/>
        <v>3.7999999999999999E-2</v>
      </c>
      <c r="CC28" s="139">
        <f t="shared" si="50"/>
        <v>3.7999999999999999E-2</v>
      </c>
      <c r="CD28" s="139">
        <f t="shared" si="50"/>
        <v>3.7999999999999999E-2</v>
      </c>
      <c r="CE28" s="139">
        <f t="shared" si="50"/>
        <v>3.7999999999999999E-2</v>
      </c>
      <c r="CF28" s="139">
        <f t="shared" si="50"/>
        <v>3.7999999999999999E-2</v>
      </c>
      <c r="CG28" s="139">
        <f t="shared" si="50"/>
        <v>3.7999999999999999E-2</v>
      </c>
      <c r="CH28" s="139">
        <f t="shared" si="50"/>
        <v>3.7999999999999999E-2</v>
      </c>
      <c r="CI28" s="139">
        <f t="shared" si="50"/>
        <v>3.7999999999999999E-2</v>
      </c>
      <c r="CJ28" s="139">
        <f t="shared" si="50"/>
        <v>3.7999999999999999E-2</v>
      </c>
      <c r="CK28" s="139">
        <f t="shared" si="50"/>
        <v>3.7999999999999999E-2</v>
      </c>
      <c r="CL28" s="139">
        <f t="shared" si="50"/>
        <v>3.7999999999999999E-2</v>
      </c>
      <c r="CM28" s="139">
        <f t="shared" si="50"/>
        <v>3.7999999999999999E-2</v>
      </c>
      <c r="CN28" s="139">
        <f t="shared" si="50"/>
        <v>3.7999999999999999E-2</v>
      </c>
      <c r="CO28" s="139">
        <f t="shared" si="50"/>
        <v>3.7999999999999999E-2</v>
      </c>
      <c r="CP28" s="139">
        <f t="shared" si="50"/>
        <v>3.7999999999999999E-2</v>
      </c>
      <c r="CQ28" s="139">
        <f t="shared" si="50"/>
        <v>3.7999999999999999E-2</v>
      </c>
      <c r="CR28" s="139">
        <f t="shared" si="50"/>
        <v>3.7999999999999999E-2</v>
      </c>
      <c r="CS28" s="139">
        <f t="shared" si="50"/>
        <v>3.7999999999999999E-2</v>
      </c>
      <c r="CT28" s="139">
        <f t="shared" si="50"/>
        <v>3.7999999999999999E-2</v>
      </c>
      <c r="CU28" s="139">
        <f t="shared" si="50"/>
        <v>3.7999999999999999E-2</v>
      </c>
      <c r="CV28" s="139">
        <f t="shared" si="50"/>
        <v>3.7999999999999999E-2</v>
      </c>
      <c r="CW28" s="139">
        <f t="shared" si="50"/>
        <v>3.7999999999999999E-2</v>
      </c>
      <c r="CX28" s="139">
        <f t="shared" si="50"/>
        <v>3.7999999999999999E-2</v>
      </c>
      <c r="CY28" s="139">
        <f t="shared" si="50"/>
        <v>3.7999999999999999E-2</v>
      </c>
      <c r="CZ28" s="139">
        <f t="shared" si="50"/>
        <v>3.7999999999999999E-2</v>
      </c>
      <c r="DA28" s="139">
        <f t="shared" si="50"/>
        <v>3.7999999999999999E-2</v>
      </c>
      <c r="DB28" s="139">
        <f t="shared" si="50"/>
        <v>3.7999999999999999E-2</v>
      </c>
      <c r="DC28" s="139">
        <f t="shared" si="50"/>
        <v>3.7999999999999999E-2</v>
      </c>
      <c r="DD28" s="139">
        <f t="shared" si="50"/>
        <v>3.7999999999999999E-2</v>
      </c>
      <c r="DE28" s="139">
        <f t="shared" si="50"/>
        <v>3.7999999999999999E-2</v>
      </c>
      <c r="DF28" s="139">
        <f t="shared" si="50"/>
        <v>3.7999999999999999E-2</v>
      </c>
      <c r="DG28" s="139">
        <f t="shared" si="50"/>
        <v>3.7999999999999999E-2</v>
      </c>
      <c r="DH28" s="139">
        <f t="shared" si="50"/>
        <v>3.7999999999999999E-2</v>
      </c>
      <c r="DI28" s="139">
        <f t="shared" si="50"/>
        <v>3.7999999999999999E-2</v>
      </c>
      <c r="DJ28" s="139">
        <f t="shared" si="50"/>
        <v>3.7999999999999999E-2</v>
      </c>
      <c r="DK28" s="139">
        <f t="shared" si="50"/>
        <v>3.7999999999999999E-2</v>
      </c>
      <c r="DL28" s="139">
        <f t="shared" si="50"/>
        <v>3.7999999999999999E-2</v>
      </c>
      <c r="DM28" s="139">
        <f t="shared" si="50"/>
        <v>3.7999999999999999E-2</v>
      </c>
      <c r="DN28" s="139">
        <f t="shared" si="50"/>
        <v>3.7999999999999999E-2</v>
      </c>
      <c r="DO28" s="139">
        <f t="shared" si="50"/>
        <v>3.7999999999999999E-2</v>
      </c>
      <c r="DP28" s="139">
        <f t="shared" si="50"/>
        <v>3.7999999999999999E-2</v>
      </c>
      <c r="DQ28" s="139">
        <f t="shared" si="50"/>
        <v>3.7999999999999999E-2</v>
      </c>
      <c r="DR28" s="139">
        <f t="shared" si="50"/>
        <v>3.7999999999999999E-2</v>
      </c>
      <c r="DS28" s="139">
        <f t="shared" si="50"/>
        <v>3.7999999999999999E-2</v>
      </c>
      <c r="DT28" s="139">
        <f t="shared" si="50"/>
        <v>3.7999999999999999E-2</v>
      </c>
      <c r="DU28" s="139">
        <f t="shared" si="50"/>
        <v>3.7999999999999999E-2</v>
      </c>
      <c r="DV28" s="139">
        <f t="shared" si="50"/>
        <v>3.7999999999999999E-2</v>
      </c>
      <c r="DW28" s="139">
        <f t="shared" si="50"/>
        <v>3.7999999999999999E-2</v>
      </c>
      <c r="DX28" s="139">
        <f t="shared" si="50"/>
        <v>3.7999999999999999E-2</v>
      </c>
      <c r="DY28" s="139">
        <f t="shared" si="50"/>
        <v>3.7999999999999999E-2</v>
      </c>
      <c r="DZ28" s="139">
        <f t="shared" si="50"/>
        <v>3.7999999999999999E-2</v>
      </c>
      <c r="EA28" s="139">
        <f t="shared" si="50"/>
        <v>3.7999999999999999E-2</v>
      </c>
      <c r="EB28" s="139">
        <f t="shared" si="50"/>
        <v>3.7999999999999999E-2</v>
      </c>
      <c r="EC28" s="139">
        <f t="shared" si="50"/>
        <v>3.7999999999999999E-2</v>
      </c>
      <c r="ED28" s="139">
        <f t="shared" si="50"/>
        <v>3.7999999999999999E-2</v>
      </c>
      <c r="EE28" s="139">
        <f t="shared" si="50"/>
        <v>3.7999999999999999E-2</v>
      </c>
      <c r="EF28" s="139">
        <f t="shared" si="50"/>
        <v>3.7999999999999999E-2</v>
      </c>
      <c r="EG28" s="139">
        <f t="shared" si="50"/>
        <v>3.7999999999999999E-2</v>
      </c>
      <c r="EH28" s="139">
        <f t="shared" si="50"/>
        <v>3.7999999999999999E-2</v>
      </c>
      <c r="EI28" s="139">
        <f t="shared" si="50"/>
        <v>3.7999999999999999E-2</v>
      </c>
      <c r="EJ28" s="139">
        <f t="shared" si="50"/>
        <v>3.7999999999999999E-2</v>
      </c>
      <c r="EK28" s="139">
        <f t="shared" ref="EK28:GV28" si="51">IF(OR(EJ$24&lt;&gt;0,EJ$26&lt;&gt;0),EJ28,IF(EJ28-$J$20&lt;0,0,ROUND(EJ28-$J$20,4)))</f>
        <v>3.7999999999999999E-2</v>
      </c>
      <c r="EL28" s="139">
        <f t="shared" si="51"/>
        <v>3.7999999999999999E-2</v>
      </c>
      <c r="EM28" s="139">
        <f t="shared" si="51"/>
        <v>3.7999999999999999E-2</v>
      </c>
      <c r="EN28" s="139">
        <f t="shared" si="51"/>
        <v>3.7999999999999999E-2</v>
      </c>
      <c r="EO28" s="139">
        <f t="shared" si="51"/>
        <v>3.7999999999999999E-2</v>
      </c>
      <c r="EP28" s="139">
        <f t="shared" si="51"/>
        <v>3.7999999999999999E-2</v>
      </c>
      <c r="EQ28" s="139">
        <f t="shared" si="51"/>
        <v>3.7999999999999999E-2</v>
      </c>
      <c r="ER28" s="139">
        <f t="shared" si="51"/>
        <v>3.7999999999999999E-2</v>
      </c>
      <c r="ES28" s="139">
        <f t="shared" si="51"/>
        <v>3.7999999999999999E-2</v>
      </c>
      <c r="ET28" s="139">
        <f t="shared" si="51"/>
        <v>3.7999999999999999E-2</v>
      </c>
      <c r="EU28" s="139">
        <f t="shared" si="51"/>
        <v>3.7999999999999999E-2</v>
      </c>
      <c r="EV28" s="139">
        <f t="shared" si="51"/>
        <v>3.7999999999999999E-2</v>
      </c>
      <c r="EW28" s="139">
        <f t="shared" si="51"/>
        <v>3.7999999999999999E-2</v>
      </c>
      <c r="EX28" s="139">
        <f t="shared" si="51"/>
        <v>3.7999999999999999E-2</v>
      </c>
      <c r="EY28" s="139">
        <f t="shared" si="51"/>
        <v>3.7999999999999999E-2</v>
      </c>
      <c r="EZ28" s="139">
        <f t="shared" si="51"/>
        <v>3.7999999999999999E-2</v>
      </c>
      <c r="FA28" s="139">
        <f t="shared" si="51"/>
        <v>3.7999999999999999E-2</v>
      </c>
      <c r="FB28" s="139">
        <f t="shared" si="51"/>
        <v>3.7999999999999999E-2</v>
      </c>
      <c r="FC28" s="139">
        <f t="shared" si="51"/>
        <v>3.7999999999999999E-2</v>
      </c>
      <c r="FD28" s="139">
        <f t="shared" si="51"/>
        <v>3.7999999999999999E-2</v>
      </c>
      <c r="FE28" s="139">
        <f t="shared" si="51"/>
        <v>3.7999999999999999E-2</v>
      </c>
      <c r="FF28" s="139">
        <f t="shared" si="51"/>
        <v>3.7999999999999999E-2</v>
      </c>
      <c r="FG28" s="139">
        <f t="shared" si="51"/>
        <v>3.7999999999999999E-2</v>
      </c>
      <c r="FH28" s="139">
        <f t="shared" si="51"/>
        <v>3.7999999999999999E-2</v>
      </c>
      <c r="FI28" s="139">
        <f t="shared" si="51"/>
        <v>3.7999999999999999E-2</v>
      </c>
      <c r="FJ28" s="139">
        <f t="shared" si="51"/>
        <v>3.7999999999999999E-2</v>
      </c>
      <c r="FK28" s="139">
        <f t="shared" si="51"/>
        <v>3.7999999999999999E-2</v>
      </c>
      <c r="FL28" s="139">
        <f t="shared" si="51"/>
        <v>3.7999999999999999E-2</v>
      </c>
      <c r="FM28" s="139">
        <f t="shared" si="51"/>
        <v>3.7999999999999999E-2</v>
      </c>
      <c r="FN28" s="139">
        <f t="shared" si="51"/>
        <v>3.7999999999999999E-2</v>
      </c>
      <c r="FO28" s="139">
        <f t="shared" si="51"/>
        <v>3.7999999999999999E-2</v>
      </c>
      <c r="FP28" s="139">
        <f t="shared" si="51"/>
        <v>3.7999999999999999E-2</v>
      </c>
      <c r="FQ28" s="139">
        <f t="shared" si="51"/>
        <v>3.7999999999999999E-2</v>
      </c>
      <c r="FR28" s="139">
        <f t="shared" si="51"/>
        <v>3.7999999999999999E-2</v>
      </c>
      <c r="FS28" s="139">
        <f t="shared" si="51"/>
        <v>3.7999999999999999E-2</v>
      </c>
      <c r="FT28" s="139">
        <f t="shared" si="51"/>
        <v>3.7999999999999999E-2</v>
      </c>
      <c r="FU28" s="139">
        <f t="shared" si="51"/>
        <v>3.7999999999999999E-2</v>
      </c>
      <c r="FV28" s="139">
        <f t="shared" si="51"/>
        <v>3.7999999999999999E-2</v>
      </c>
      <c r="FW28" s="139">
        <f t="shared" si="51"/>
        <v>3.7999999999999999E-2</v>
      </c>
      <c r="FX28" s="139">
        <f t="shared" si="51"/>
        <v>3.7999999999999999E-2</v>
      </c>
      <c r="FY28" s="139">
        <f t="shared" si="51"/>
        <v>3.7999999999999999E-2</v>
      </c>
      <c r="FZ28" s="139">
        <f t="shared" si="51"/>
        <v>3.7999999999999999E-2</v>
      </c>
      <c r="GA28" s="139">
        <f t="shared" si="51"/>
        <v>3.7999999999999999E-2</v>
      </c>
      <c r="GB28" s="139">
        <f t="shared" si="51"/>
        <v>3.7999999999999999E-2</v>
      </c>
      <c r="GC28" s="139">
        <f t="shared" si="51"/>
        <v>3.7999999999999999E-2</v>
      </c>
      <c r="GD28" s="139">
        <f t="shared" si="51"/>
        <v>3.7999999999999999E-2</v>
      </c>
      <c r="GE28" s="139">
        <f t="shared" si="51"/>
        <v>3.7999999999999999E-2</v>
      </c>
      <c r="GF28" s="139">
        <f t="shared" si="51"/>
        <v>3.7999999999999999E-2</v>
      </c>
      <c r="GG28" s="139">
        <f t="shared" si="51"/>
        <v>3.7999999999999999E-2</v>
      </c>
      <c r="GH28" s="139">
        <f t="shared" si="51"/>
        <v>3.7999999999999999E-2</v>
      </c>
      <c r="GI28" s="139">
        <f t="shared" si="51"/>
        <v>3.7999999999999999E-2</v>
      </c>
      <c r="GJ28" s="139">
        <f t="shared" si="51"/>
        <v>3.7999999999999999E-2</v>
      </c>
      <c r="GK28" s="139">
        <f t="shared" si="51"/>
        <v>3.7999999999999999E-2</v>
      </c>
      <c r="GL28" s="139">
        <f t="shared" si="51"/>
        <v>3.7999999999999999E-2</v>
      </c>
      <c r="GM28" s="139">
        <f t="shared" si="51"/>
        <v>3.7999999999999999E-2</v>
      </c>
      <c r="GN28" s="139">
        <f t="shared" si="51"/>
        <v>3.7999999999999999E-2</v>
      </c>
      <c r="GO28" s="139">
        <f t="shared" si="51"/>
        <v>3.7999999999999999E-2</v>
      </c>
      <c r="GP28" s="139">
        <f t="shared" si="51"/>
        <v>3.7999999999999999E-2</v>
      </c>
      <c r="GQ28" s="139">
        <f t="shared" si="51"/>
        <v>3.7999999999999999E-2</v>
      </c>
      <c r="GR28" s="139">
        <f t="shared" si="51"/>
        <v>3.7999999999999999E-2</v>
      </c>
      <c r="GS28" s="139">
        <f t="shared" si="51"/>
        <v>3.7999999999999999E-2</v>
      </c>
      <c r="GT28" s="139">
        <f t="shared" si="51"/>
        <v>3.7999999999999999E-2</v>
      </c>
      <c r="GU28" s="139">
        <f t="shared" si="51"/>
        <v>3.7999999999999999E-2</v>
      </c>
      <c r="GV28" s="139">
        <f t="shared" si="51"/>
        <v>3.7999999999999999E-2</v>
      </c>
      <c r="GW28" s="139">
        <f t="shared" ref="GW28:JH28" si="52">IF(OR(GV$24&lt;&gt;0,GV$26&lt;&gt;0),GV28,IF(GV28-$J$20&lt;0,0,ROUND(GV28-$J$20,4)))</f>
        <v>3.7999999999999999E-2</v>
      </c>
      <c r="GX28" s="139">
        <f t="shared" si="52"/>
        <v>3.7999999999999999E-2</v>
      </c>
      <c r="GY28" s="139">
        <f t="shared" si="52"/>
        <v>3.7999999999999999E-2</v>
      </c>
      <c r="GZ28" s="139">
        <f t="shared" si="52"/>
        <v>3.7999999999999999E-2</v>
      </c>
      <c r="HA28" s="139">
        <f t="shared" si="52"/>
        <v>3.7999999999999999E-2</v>
      </c>
      <c r="HB28" s="139">
        <f t="shared" si="52"/>
        <v>3.7999999999999999E-2</v>
      </c>
      <c r="HC28" s="139">
        <f t="shared" si="52"/>
        <v>3.7999999999999999E-2</v>
      </c>
      <c r="HD28" s="139">
        <f t="shared" si="52"/>
        <v>3.7999999999999999E-2</v>
      </c>
      <c r="HE28" s="139">
        <f t="shared" si="52"/>
        <v>3.7999999999999999E-2</v>
      </c>
      <c r="HF28" s="139">
        <f t="shared" si="52"/>
        <v>3.7999999999999999E-2</v>
      </c>
      <c r="HG28" s="139">
        <f t="shared" si="52"/>
        <v>3.7999999999999999E-2</v>
      </c>
      <c r="HH28" s="139">
        <f t="shared" si="52"/>
        <v>3.7999999999999999E-2</v>
      </c>
      <c r="HI28" s="139">
        <f t="shared" si="52"/>
        <v>3.7999999999999999E-2</v>
      </c>
      <c r="HJ28" s="139">
        <f t="shared" si="52"/>
        <v>3.7999999999999999E-2</v>
      </c>
      <c r="HK28" s="139">
        <f t="shared" si="52"/>
        <v>3.7999999999999999E-2</v>
      </c>
      <c r="HL28" s="139">
        <f t="shared" si="52"/>
        <v>3.7999999999999999E-2</v>
      </c>
      <c r="HM28" s="139">
        <f t="shared" si="52"/>
        <v>3.7999999999999999E-2</v>
      </c>
      <c r="HN28" s="139">
        <f t="shared" si="52"/>
        <v>3.7999999999999999E-2</v>
      </c>
      <c r="HO28" s="139">
        <f t="shared" si="52"/>
        <v>3.7999999999999999E-2</v>
      </c>
      <c r="HP28" s="139">
        <f t="shared" si="52"/>
        <v>3.7999999999999999E-2</v>
      </c>
      <c r="HQ28" s="139">
        <f t="shared" si="52"/>
        <v>3.7999999999999999E-2</v>
      </c>
      <c r="HR28" s="139">
        <f t="shared" si="52"/>
        <v>3.7999999999999999E-2</v>
      </c>
      <c r="HS28" s="139">
        <f t="shared" si="52"/>
        <v>3.7999999999999999E-2</v>
      </c>
      <c r="HT28" s="139">
        <f t="shared" si="52"/>
        <v>3.7999999999999999E-2</v>
      </c>
      <c r="HU28" s="139">
        <f t="shared" si="52"/>
        <v>3.7999999999999999E-2</v>
      </c>
      <c r="HV28" s="139">
        <f t="shared" si="52"/>
        <v>3.7999999999999999E-2</v>
      </c>
      <c r="HW28" s="139">
        <f t="shared" si="52"/>
        <v>3.7999999999999999E-2</v>
      </c>
      <c r="HX28" s="139">
        <f t="shared" si="52"/>
        <v>3.7999999999999999E-2</v>
      </c>
      <c r="HY28" s="139">
        <f t="shared" si="52"/>
        <v>3.7999999999999999E-2</v>
      </c>
      <c r="HZ28" s="139">
        <f t="shared" si="52"/>
        <v>3.7999999999999999E-2</v>
      </c>
      <c r="IA28" s="139">
        <f t="shared" si="52"/>
        <v>3.7999999999999999E-2</v>
      </c>
      <c r="IB28" s="139">
        <f t="shared" si="52"/>
        <v>3.7999999999999999E-2</v>
      </c>
      <c r="IC28" s="139">
        <f t="shared" si="52"/>
        <v>3.7999999999999999E-2</v>
      </c>
      <c r="ID28" s="139">
        <f t="shared" si="52"/>
        <v>3.7999999999999999E-2</v>
      </c>
      <c r="IE28" s="139">
        <f t="shared" si="52"/>
        <v>3.7999999999999999E-2</v>
      </c>
      <c r="IF28" s="139">
        <f t="shared" si="52"/>
        <v>3.7999999999999999E-2</v>
      </c>
      <c r="IG28" s="139">
        <f t="shared" si="52"/>
        <v>3.7999999999999999E-2</v>
      </c>
      <c r="IH28" s="139">
        <f t="shared" si="52"/>
        <v>3.7999999999999999E-2</v>
      </c>
      <c r="II28" s="139">
        <f t="shared" si="52"/>
        <v>3.7999999999999999E-2</v>
      </c>
      <c r="IJ28" s="139">
        <f t="shared" si="52"/>
        <v>3.7999999999999999E-2</v>
      </c>
      <c r="IK28" s="139">
        <f t="shared" si="52"/>
        <v>3.7999999999999999E-2</v>
      </c>
      <c r="IL28" s="139">
        <f t="shared" si="52"/>
        <v>3.7999999999999999E-2</v>
      </c>
      <c r="IM28" s="139">
        <f t="shared" si="52"/>
        <v>3.7999999999999999E-2</v>
      </c>
      <c r="IN28" s="139">
        <f t="shared" si="52"/>
        <v>3.7999999999999999E-2</v>
      </c>
      <c r="IO28" s="139">
        <f t="shared" si="52"/>
        <v>3.7999999999999999E-2</v>
      </c>
      <c r="IP28" s="139">
        <f t="shared" si="52"/>
        <v>3.7999999999999999E-2</v>
      </c>
      <c r="IQ28" s="139">
        <f t="shared" si="52"/>
        <v>3.7999999999999999E-2</v>
      </c>
      <c r="IR28" s="139">
        <f t="shared" si="52"/>
        <v>3.7999999999999999E-2</v>
      </c>
      <c r="IS28" s="139">
        <f t="shared" si="52"/>
        <v>3.7999999999999999E-2</v>
      </c>
      <c r="IT28" s="139">
        <f t="shared" si="52"/>
        <v>3.7999999999999999E-2</v>
      </c>
      <c r="IU28" s="139">
        <f t="shared" si="52"/>
        <v>3.7999999999999999E-2</v>
      </c>
      <c r="IV28" s="139">
        <f t="shared" si="52"/>
        <v>3.7999999999999999E-2</v>
      </c>
      <c r="IW28" s="139">
        <f t="shared" si="52"/>
        <v>3.7999999999999999E-2</v>
      </c>
      <c r="IX28" s="139">
        <f t="shared" si="52"/>
        <v>3.7999999999999999E-2</v>
      </c>
      <c r="IY28" s="139">
        <f t="shared" si="52"/>
        <v>3.7999999999999999E-2</v>
      </c>
      <c r="IZ28" s="139">
        <f t="shared" si="52"/>
        <v>3.7999999999999999E-2</v>
      </c>
      <c r="JA28" s="139">
        <f t="shared" si="52"/>
        <v>3.7999999999999999E-2</v>
      </c>
      <c r="JB28" s="139">
        <f t="shared" si="52"/>
        <v>3.7999999999999999E-2</v>
      </c>
      <c r="JC28" s="139">
        <f t="shared" si="52"/>
        <v>3.7999999999999999E-2</v>
      </c>
      <c r="JD28" s="139">
        <f t="shared" si="52"/>
        <v>3.7999999999999999E-2</v>
      </c>
      <c r="JE28" s="139">
        <f t="shared" si="52"/>
        <v>3.7999999999999999E-2</v>
      </c>
      <c r="JF28" s="139">
        <f t="shared" si="52"/>
        <v>3.7999999999999999E-2</v>
      </c>
      <c r="JG28" s="139">
        <f t="shared" si="52"/>
        <v>3.7999999999999999E-2</v>
      </c>
      <c r="JH28" s="139">
        <f t="shared" si="52"/>
        <v>3.7999999999999999E-2</v>
      </c>
      <c r="JI28" s="139">
        <f t="shared" ref="JI28:LT28" si="53">IF(OR(JH$24&lt;&gt;0,JH$26&lt;&gt;0),JH28,IF(JH28-$J$20&lt;0,0,ROUND(JH28-$J$20,4)))</f>
        <v>3.7999999999999999E-2</v>
      </c>
      <c r="JJ28" s="139">
        <f t="shared" si="53"/>
        <v>3.7999999999999999E-2</v>
      </c>
      <c r="JK28" s="139">
        <f t="shared" si="53"/>
        <v>3.7999999999999999E-2</v>
      </c>
      <c r="JL28" s="139">
        <f t="shared" si="53"/>
        <v>3.7999999999999999E-2</v>
      </c>
      <c r="JM28" s="139">
        <f t="shared" si="53"/>
        <v>3.7999999999999999E-2</v>
      </c>
      <c r="JN28" s="139">
        <f t="shared" si="53"/>
        <v>3.7999999999999999E-2</v>
      </c>
      <c r="JO28" s="139">
        <f t="shared" si="53"/>
        <v>3.7999999999999999E-2</v>
      </c>
      <c r="JP28" s="139">
        <f t="shared" si="53"/>
        <v>3.7999999999999999E-2</v>
      </c>
      <c r="JQ28" s="139">
        <f t="shared" si="53"/>
        <v>3.7999999999999999E-2</v>
      </c>
      <c r="JR28" s="139">
        <f t="shared" si="53"/>
        <v>3.7999999999999999E-2</v>
      </c>
      <c r="JS28" s="139">
        <f t="shared" si="53"/>
        <v>3.7999999999999999E-2</v>
      </c>
      <c r="JT28" s="139">
        <f t="shared" si="53"/>
        <v>3.7999999999999999E-2</v>
      </c>
      <c r="JU28" s="139">
        <f t="shared" si="53"/>
        <v>3.7999999999999999E-2</v>
      </c>
      <c r="JV28" s="139">
        <f t="shared" si="53"/>
        <v>3.7999999999999999E-2</v>
      </c>
      <c r="JW28" s="139">
        <f t="shared" si="53"/>
        <v>3.7999999999999999E-2</v>
      </c>
      <c r="JX28" s="139">
        <f t="shared" si="53"/>
        <v>3.7999999999999999E-2</v>
      </c>
      <c r="JY28" s="139">
        <f t="shared" si="53"/>
        <v>3.7999999999999999E-2</v>
      </c>
      <c r="JZ28" s="139">
        <f t="shared" si="53"/>
        <v>3.7999999999999999E-2</v>
      </c>
      <c r="KA28" s="139">
        <f t="shared" si="53"/>
        <v>3.7999999999999999E-2</v>
      </c>
      <c r="KB28" s="139">
        <f t="shared" si="53"/>
        <v>3.7999999999999999E-2</v>
      </c>
      <c r="KC28" s="139">
        <f t="shared" si="53"/>
        <v>3.7999999999999999E-2</v>
      </c>
      <c r="KD28" s="139">
        <f t="shared" si="53"/>
        <v>3.7999999999999999E-2</v>
      </c>
      <c r="KE28" s="139">
        <f t="shared" si="53"/>
        <v>3.7999999999999999E-2</v>
      </c>
      <c r="KF28" s="139">
        <f t="shared" si="53"/>
        <v>3.7999999999999999E-2</v>
      </c>
      <c r="KG28" s="139">
        <f t="shared" si="53"/>
        <v>3.7999999999999999E-2</v>
      </c>
      <c r="KH28" s="139">
        <f t="shared" si="53"/>
        <v>3.7999999999999999E-2</v>
      </c>
      <c r="KI28" s="139">
        <f t="shared" si="53"/>
        <v>3.7999999999999999E-2</v>
      </c>
      <c r="KJ28" s="139">
        <f t="shared" si="53"/>
        <v>3.7999999999999999E-2</v>
      </c>
      <c r="KK28" s="139">
        <f t="shared" si="53"/>
        <v>3.7999999999999999E-2</v>
      </c>
      <c r="KL28" s="139">
        <f t="shared" si="53"/>
        <v>3.7999999999999999E-2</v>
      </c>
      <c r="KM28" s="139">
        <f t="shared" si="53"/>
        <v>3.7999999999999999E-2</v>
      </c>
      <c r="KN28" s="139">
        <f t="shared" si="53"/>
        <v>3.7999999999999999E-2</v>
      </c>
      <c r="KO28" s="133">
        <f t="shared" si="53"/>
        <v>3.7900000000000003E-2</v>
      </c>
      <c r="KP28" s="133">
        <f t="shared" si="53"/>
        <v>3.78E-2</v>
      </c>
      <c r="KQ28" s="133">
        <f t="shared" si="53"/>
        <v>3.7699999999999997E-2</v>
      </c>
      <c r="KR28" s="133">
        <f t="shared" si="53"/>
        <v>3.7600000000000001E-2</v>
      </c>
      <c r="KS28" s="133">
        <f t="shared" si="53"/>
        <v>3.7499999999999999E-2</v>
      </c>
      <c r="KT28" s="133">
        <f t="shared" si="53"/>
        <v>3.7400000000000003E-2</v>
      </c>
      <c r="KU28" s="133">
        <f t="shared" si="53"/>
        <v>3.73E-2</v>
      </c>
      <c r="KV28" s="133">
        <f t="shared" si="53"/>
        <v>3.7199999999999997E-2</v>
      </c>
      <c r="KW28" s="133">
        <f t="shared" si="53"/>
        <v>3.7100000000000001E-2</v>
      </c>
      <c r="KX28" s="133">
        <f t="shared" si="53"/>
        <v>3.6999999999999998E-2</v>
      </c>
      <c r="KY28" s="133">
        <f t="shared" si="53"/>
        <v>3.6900000000000002E-2</v>
      </c>
      <c r="KZ28" s="133">
        <f t="shared" si="53"/>
        <v>3.6799999999999999E-2</v>
      </c>
      <c r="LA28" s="133">
        <f t="shared" si="53"/>
        <v>3.6700000000000003E-2</v>
      </c>
      <c r="LB28" s="133">
        <f t="shared" si="53"/>
        <v>3.6600000000000001E-2</v>
      </c>
      <c r="LC28" s="133">
        <f t="shared" si="53"/>
        <v>3.6499999999999998E-2</v>
      </c>
      <c r="LD28" s="133">
        <f t="shared" si="53"/>
        <v>3.6400000000000002E-2</v>
      </c>
      <c r="LE28" s="133">
        <f t="shared" si="53"/>
        <v>3.6299999999999999E-2</v>
      </c>
      <c r="LF28" s="133">
        <f t="shared" si="53"/>
        <v>3.6200000000000003E-2</v>
      </c>
      <c r="LG28" s="133">
        <f t="shared" si="53"/>
        <v>3.61E-2</v>
      </c>
      <c r="LH28" s="133">
        <f t="shared" si="53"/>
        <v>3.5999999999999997E-2</v>
      </c>
      <c r="LI28" s="133">
        <f t="shared" si="53"/>
        <v>3.5900000000000001E-2</v>
      </c>
      <c r="LJ28" s="133">
        <f t="shared" si="53"/>
        <v>3.5799999999999998E-2</v>
      </c>
      <c r="LK28" s="133">
        <f t="shared" si="53"/>
        <v>3.5700000000000003E-2</v>
      </c>
      <c r="LL28" s="133">
        <f t="shared" si="53"/>
        <v>3.56E-2</v>
      </c>
      <c r="LM28" s="133">
        <f t="shared" si="53"/>
        <v>3.5499999999999997E-2</v>
      </c>
      <c r="LN28" s="133">
        <f t="shared" si="53"/>
        <v>3.5400000000000001E-2</v>
      </c>
      <c r="LO28" s="133">
        <f t="shared" si="53"/>
        <v>3.5299999999999998E-2</v>
      </c>
      <c r="LP28" s="133">
        <f t="shared" si="53"/>
        <v>3.5200000000000002E-2</v>
      </c>
      <c r="LQ28" s="133">
        <f t="shared" si="53"/>
        <v>3.5099999999999999E-2</v>
      </c>
      <c r="LR28" s="133">
        <f t="shared" si="53"/>
        <v>3.5000000000000003E-2</v>
      </c>
      <c r="LS28" s="133">
        <f t="shared" si="53"/>
        <v>3.49E-2</v>
      </c>
      <c r="LT28" s="133">
        <f t="shared" si="53"/>
        <v>3.4799999999999998E-2</v>
      </c>
      <c r="LU28" s="133">
        <f t="shared" ref="LU28:OF28" si="54">IF(OR(LT$24&lt;&gt;0,LT$26&lt;&gt;0),LT28,IF(LT28-$J$20&lt;0,0,ROUND(LT28-$J$20,4)))</f>
        <v>3.4700000000000002E-2</v>
      </c>
      <c r="LV28" s="133">
        <f t="shared" si="54"/>
        <v>3.4599999999999999E-2</v>
      </c>
      <c r="LW28" s="133">
        <f t="shared" si="54"/>
        <v>3.4500000000000003E-2</v>
      </c>
      <c r="LX28" s="133">
        <f t="shared" si="54"/>
        <v>3.44E-2</v>
      </c>
      <c r="LY28" s="133">
        <f t="shared" si="54"/>
        <v>3.4299999999999997E-2</v>
      </c>
      <c r="LZ28" s="133">
        <f t="shared" si="54"/>
        <v>3.4200000000000001E-2</v>
      </c>
      <c r="MA28" s="133">
        <f t="shared" si="54"/>
        <v>3.4099999999999998E-2</v>
      </c>
      <c r="MB28" s="133">
        <f t="shared" si="54"/>
        <v>3.4000000000000002E-2</v>
      </c>
      <c r="MC28" s="133">
        <f t="shared" si="54"/>
        <v>3.39E-2</v>
      </c>
      <c r="MD28" s="133">
        <f t="shared" si="54"/>
        <v>3.3799999999999997E-2</v>
      </c>
      <c r="ME28" s="133">
        <f t="shared" si="54"/>
        <v>3.3700000000000001E-2</v>
      </c>
      <c r="MF28" s="133">
        <f t="shared" si="54"/>
        <v>3.3599999999999998E-2</v>
      </c>
      <c r="MG28" s="133">
        <f t="shared" si="54"/>
        <v>3.3500000000000002E-2</v>
      </c>
      <c r="MH28" s="133">
        <f t="shared" si="54"/>
        <v>3.3399999999999999E-2</v>
      </c>
      <c r="MI28" s="133">
        <f t="shared" si="54"/>
        <v>3.3300000000000003E-2</v>
      </c>
      <c r="MJ28" s="133">
        <f t="shared" si="54"/>
        <v>3.32E-2</v>
      </c>
      <c r="MK28" s="133">
        <f t="shared" si="54"/>
        <v>3.3099999999999997E-2</v>
      </c>
      <c r="ML28" s="133">
        <f t="shared" si="54"/>
        <v>3.3000000000000002E-2</v>
      </c>
      <c r="MM28" s="133">
        <f t="shared" si="54"/>
        <v>3.2899999999999999E-2</v>
      </c>
      <c r="MN28" s="133">
        <f t="shared" si="54"/>
        <v>3.2800000000000003E-2</v>
      </c>
      <c r="MO28" s="133">
        <f t="shared" si="54"/>
        <v>3.27E-2</v>
      </c>
      <c r="MP28" s="133">
        <f t="shared" si="54"/>
        <v>3.2599999999999997E-2</v>
      </c>
      <c r="MQ28" s="133">
        <f t="shared" si="54"/>
        <v>3.2500000000000001E-2</v>
      </c>
      <c r="MR28" s="133">
        <f t="shared" si="54"/>
        <v>3.2399999999999998E-2</v>
      </c>
      <c r="MS28" s="133">
        <f t="shared" si="54"/>
        <v>3.2300000000000002E-2</v>
      </c>
      <c r="MT28" s="133">
        <f t="shared" si="54"/>
        <v>3.2199999999999999E-2</v>
      </c>
      <c r="MU28" s="133">
        <f t="shared" si="54"/>
        <v>3.2099999999999997E-2</v>
      </c>
      <c r="MV28" s="133">
        <f t="shared" si="54"/>
        <v>3.2000000000000001E-2</v>
      </c>
      <c r="MW28" s="133">
        <f t="shared" si="54"/>
        <v>3.1899999999999998E-2</v>
      </c>
      <c r="MX28" s="133">
        <f t="shared" si="54"/>
        <v>3.1800000000000002E-2</v>
      </c>
      <c r="MY28" s="133">
        <f t="shared" si="54"/>
        <v>3.1699999999999999E-2</v>
      </c>
      <c r="MZ28" s="133">
        <f t="shared" si="54"/>
        <v>3.1600000000000003E-2</v>
      </c>
      <c r="NA28" s="133">
        <f t="shared" si="54"/>
        <v>3.15E-2</v>
      </c>
      <c r="NB28" s="133">
        <f t="shared" si="54"/>
        <v>3.1399999999999997E-2</v>
      </c>
      <c r="NC28" s="133">
        <f t="shared" si="54"/>
        <v>3.1300000000000001E-2</v>
      </c>
      <c r="ND28" s="133">
        <f t="shared" si="54"/>
        <v>3.1199999999999999E-2</v>
      </c>
      <c r="NE28" s="133">
        <f t="shared" si="54"/>
        <v>3.1099999999999999E-2</v>
      </c>
      <c r="NF28" s="133">
        <f t="shared" si="54"/>
        <v>3.1E-2</v>
      </c>
      <c r="NG28" s="133">
        <f t="shared" si="54"/>
        <v>3.09E-2</v>
      </c>
      <c r="NH28" s="133">
        <f t="shared" si="54"/>
        <v>3.0800000000000001E-2</v>
      </c>
      <c r="NI28" s="133">
        <f t="shared" si="54"/>
        <v>3.0700000000000002E-2</v>
      </c>
      <c r="NJ28" s="133">
        <f t="shared" si="54"/>
        <v>3.0599999999999999E-2</v>
      </c>
      <c r="NK28" s="133">
        <f t="shared" si="54"/>
        <v>3.0499999999999999E-2</v>
      </c>
      <c r="NL28" s="133">
        <f t="shared" si="54"/>
        <v>3.04E-2</v>
      </c>
      <c r="NM28" s="133">
        <f t="shared" si="54"/>
        <v>3.0300000000000001E-2</v>
      </c>
      <c r="NN28" s="133">
        <f t="shared" si="54"/>
        <v>3.0200000000000001E-2</v>
      </c>
      <c r="NO28" s="133">
        <f t="shared" si="54"/>
        <v>3.0099999999999998E-2</v>
      </c>
      <c r="NP28" s="133">
        <f t="shared" si="54"/>
        <v>0.03</v>
      </c>
      <c r="NQ28" s="133">
        <f t="shared" si="54"/>
        <v>2.9899999999999999E-2</v>
      </c>
      <c r="NR28" s="133">
        <f t="shared" si="54"/>
        <v>2.98E-2</v>
      </c>
      <c r="NS28" s="133">
        <f t="shared" si="54"/>
        <v>2.9700000000000001E-2</v>
      </c>
      <c r="NT28" s="133">
        <f t="shared" si="54"/>
        <v>2.9600000000000001E-2</v>
      </c>
      <c r="NU28" s="133">
        <f t="shared" si="54"/>
        <v>2.9499999999999998E-2</v>
      </c>
      <c r="NV28" s="133">
        <f t="shared" si="54"/>
        <v>2.9399999999999999E-2</v>
      </c>
      <c r="NW28" s="133">
        <f t="shared" si="54"/>
        <v>2.93E-2</v>
      </c>
      <c r="NX28" s="133">
        <f t="shared" si="54"/>
        <v>2.92E-2</v>
      </c>
      <c r="NY28" s="133">
        <f t="shared" si="54"/>
        <v>2.9100000000000001E-2</v>
      </c>
      <c r="NZ28" s="133">
        <f t="shared" si="54"/>
        <v>2.9000000000000001E-2</v>
      </c>
      <c r="OA28" s="133">
        <f t="shared" si="54"/>
        <v>2.8899999999999999E-2</v>
      </c>
      <c r="OB28" s="133">
        <f t="shared" si="54"/>
        <v>2.8799999999999999E-2</v>
      </c>
      <c r="OC28" s="133">
        <f t="shared" si="54"/>
        <v>2.87E-2</v>
      </c>
      <c r="OD28" s="133">
        <f t="shared" si="54"/>
        <v>2.86E-2</v>
      </c>
      <c r="OE28" s="133">
        <f t="shared" si="54"/>
        <v>2.8500000000000001E-2</v>
      </c>
      <c r="OF28" s="133">
        <f t="shared" si="54"/>
        <v>2.8400000000000002E-2</v>
      </c>
      <c r="OG28" s="133">
        <f t="shared" ref="OG28:QR28" si="55">IF(OR(OF$24&lt;&gt;0,OF$26&lt;&gt;0),OF28,IF(OF28-$J$20&lt;0,0,ROUND(OF28-$J$20,4)))</f>
        <v>2.8299999999999999E-2</v>
      </c>
      <c r="OH28" s="133">
        <f t="shared" si="55"/>
        <v>2.8199999999999999E-2</v>
      </c>
      <c r="OI28" s="133">
        <f t="shared" si="55"/>
        <v>2.81E-2</v>
      </c>
      <c r="OJ28" s="133">
        <f t="shared" si="55"/>
        <v>2.8000000000000001E-2</v>
      </c>
      <c r="OK28" s="133">
        <f t="shared" si="55"/>
        <v>2.7900000000000001E-2</v>
      </c>
      <c r="OL28" s="133">
        <f t="shared" si="55"/>
        <v>2.7799999999999998E-2</v>
      </c>
      <c r="OM28" s="133">
        <f t="shared" si="55"/>
        <v>2.7699999999999999E-2</v>
      </c>
      <c r="ON28" s="133">
        <f t="shared" si="55"/>
        <v>2.76E-2</v>
      </c>
      <c r="OO28" s="133">
        <f t="shared" si="55"/>
        <v>2.75E-2</v>
      </c>
      <c r="OP28" s="133">
        <f t="shared" si="55"/>
        <v>2.7400000000000001E-2</v>
      </c>
      <c r="OQ28" s="133">
        <f t="shared" si="55"/>
        <v>2.7300000000000001E-2</v>
      </c>
      <c r="OR28" s="133">
        <f t="shared" si="55"/>
        <v>2.7199999999999998E-2</v>
      </c>
      <c r="OS28" s="133">
        <f t="shared" si="55"/>
        <v>2.7099999999999999E-2</v>
      </c>
      <c r="OT28" s="133">
        <f t="shared" si="55"/>
        <v>2.7E-2</v>
      </c>
      <c r="OU28" s="133">
        <f t="shared" si="55"/>
        <v>2.69E-2</v>
      </c>
      <c r="OV28" s="133">
        <f t="shared" si="55"/>
        <v>2.6800000000000001E-2</v>
      </c>
      <c r="OW28" s="133">
        <f t="shared" si="55"/>
        <v>2.6700000000000002E-2</v>
      </c>
      <c r="OX28" s="133">
        <f t="shared" si="55"/>
        <v>2.6599999999999999E-2</v>
      </c>
      <c r="OY28" s="133">
        <f t="shared" si="55"/>
        <v>2.6499999999999999E-2</v>
      </c>
      <c r="OZ28" s="133">
        <f t="shared" si="55"/>
        <v>2.64E-2</v>
      </c>
      <c r="PA28" s="133">
        <f t="shared" si="55"/>
        <v>2.63E-2</v>
      </c>
      <c r="PB28" s="133">
        <f t="shared" si="55"/>
        <v>2.6200000000000001E-2</v>
      </c>
      <c r="PC28" s="133">
        <f t="shared" si="55"/>
        <v>2.6100000000000002E-2</v>
      </c>
      <c r="PD28" s="133">
        <f t="shared" si="55"/>
        <v>2.5999999999999999E-2</v>
      </c>
      <c r="PE28" s="133">
        <f t="shared" si="55"/>
        <v>2.5899999999999999E-2</v>
      </c>
      <c r="PF28" s="133">
        <f t="shared" si="55"/>
        <v>2.58E-2</v>
      </c>
      <c r="PG28" s="133">
        <f t="shared" si="55"/>
        <v>2.5700000000000001E-2</v>
      </c>
      <c r="PH28" s="133">
        <f t="shared" si="55"/>
        <v>2.5600000000000001E-2</v>
      </c>
      <c r="PI28" s="133">
        <f t="shared" si="55"/>
        <v>2.5499999999999998E-2</v>
      </c>
      <c r="PJ28" s="133">
        <f t="shared" si="55"/>
        <v>2.5399999999999999E-2</v>
      </c>
      <c r="PK28" s="133">
        <f t="shared" si="55"/>
        <v>2.53E-2</v>
      </c>
      <c r="PL28" s="133">
        <f t="shared" si="55"/>
        <v>2.52E-2</v>
      </c>
      <c r="PM28" s="133">
        <f t="shared" si="55"/>
        <v>2.5100000000000001E-2</v>
      </c>
      <c r="PN28" s="133">
        <f t="shared" si="55"/>
        <v>2.5000000000000001E-2</v>
      </c>
      <c r="PO28" s="133">
        <f t="shared" si="55"/>
        <v>2.4899999999999999E-2</v>
      </c>
      <c r="PP28" s="133">
        <f t="shared" si="55"/>
        <v>2.4799999999999999E-2</v>
      </c>
      <c r="PQ28" s="133">
        <f t="shared" si="55"/>
        <v>2.47E-2</v>
      </c>
      <c r="PR28" s="133">
        <f t="shared" si="55"/>
        <v>2.46E-2</v>
      </c>
      <c r="PS28" s="133">
        <f t="shared" si="55"/>
        <v>2.4500000000000001E-2</v>
      </c>
      <c r="PT28" s="133">
        <f t="shared" si="55"/>
        <v>2.4400000000000002E-2</v>
      </c>
      <c r="PU28" s="133">
        <f t="shared" si="55"/>
        <v>2.4299999999999999E-2</v>
      </c>
      <c r="PV28" s="133">
        <f t="shared" si="55"/>
        <v>2.4199999999999999E-2</v>
      </c>
      <c r="PW28" s="133">
        <f t="shared" si="55"/>
        <v>2.41E-2</v>
      </c>
      <c r="PX28" s="133">
        <f t="shared" si="55"/>
        <v>2.4E-2</v>
      </c>
      <c r="PY28" s="133">
        <f t="shared" si="55"/>
        <v>2.3900000000000001E-2</v>
      </c>
      <c r="PZ28" s="133">
        <f t="shared" si="55"/>
        <v>2.3800000000000002E-2</v>
      </c>
      <c r="QA28" s="133">
        <f t="shared" si="55"/>
        <v>2.3699999999999999E-2</v>
      </c>
      <c r="QB28" s="133">
        <f t="shared" si="55"/>
        <v>2.3599999999999999E-2</v>
      </c>
      <c r="QC28" s="133">
        <f t="shared" si="55"/>
        <v>2.35E-2</v>
      </c>
      <c r="QD28" s="133">
        <f t="shared" si="55"/>
        <v>2.3400000000000001E-2</v>
      </c>
      <c r="QE28" s="133">
        <f t="shared" si="55"/>
        <v>2.3300000000000001E-2</v>
      </c>
      <c r="QF28" s="133">
        <f t="shared" si="55"/>
        <v>2.3199999999999998E-2</v>
      </c>
      <c r="QG28" s="133">
        <f t="shared" si="55"/>
        <v>2.3099999999999999E-2</v>
      </c>
      <c r="QH28" s="133">
        <f t="shared" si="55"/>
        <v>2.3E-2</v>
      </c>
      <c r="QI28" s="133">
        <f t="shared" si="55"/>
        <v>2.29E-2</v>
      </c>
      <c r="QJ28" s="133">
        <f t="shared" si="55"/>
        <v>2.2800000000000001E-2</v>
      </c>
      <c r="QK28" s="133">
        <f t="shared" si="55"/>
        <v>2.2700000000000001E-2</v>
      </c>
      <c r="QL28" s="133">
        <f t="shared" si="55"/>
        <v>2.2599999999999999E-2</v>
      </c>
      <c r="QM28" s="133">
        <f t="shared" si="55"/>
        <v>2.2499999999999999E-2</v>
      </c>
      <c r="QN28" s="133">
        <f t="shared" si="55"/>
        <v>2.24E-2</v>
      </c>
      <c r="QO28" s="133">
        <f t="shared" si="55"/>
        <v>2.23E-2</v>
      </c>
      <c r="QP28" s="133">
        <f t="shared" si="55"/>
        <v>2.2200000000000001E-2</v>
      </c>
      <c r="QQ28" s="133">
        <f t="shared" si="55"/>
        <v>2.2100000000000002E-2</v>
      </c>
      <c r="QR28" s="133">
        <f t="shared" si="55"/>
        <v>2.1999999999999999E-2</v>
      </c>
      <c r="QS28" s="133">
        <f t="shared" ref="QS28:TD28" si="56">IF(OR(QR$24&lt;&gt;0,QR$26&lt;&gt;0),QR28,IF(QR28-$J$20&lt;0,0,ROUND(QR28-$J$20,4)))</f>
        <v>2.1899999999999999E-2</v>
      </c>
      <c r="QT28" s="133">
        <f t="shared" si="56"/>
        <v>2.18E-2</v>
      </c>
      <c r="QU28" s="133">
        <f t="shared" si="56"/>
        <v>2.1700000000000001E-2</v>
      </c>
      <c r="QV28" s="133">
        <f t="shared" si="56"/>
        <v>2.1600000000000001E-2</v>
      </c>
      <c r="QW28" s="133">
        <f t="shared" si="56"/>
        <v>2.1499999999999998E-2</v>
      </c>
      <c r="QX28" s="133">
        <f t="shared" si="56"/>
        <v>2.1399999999999999E-2</v>
      </c>
      <c r="QY28" s="133">
        <f t="shared" si="56"/>
        <v>2.1299999999999999E-2</v>
      </c>
      <c r="QZ28" s="133">
        <f t="shared" si="56"/>
        <v>2.12E-2</v>
      </c>
      <c r="RA28" s="133">
        <f t="shared" si="56"/>
        <v>2.1100000000000001E-2</v>
      </c>
      <c r="RB28" s="133">
        <f t="shared" si="56"/>
        <v>2.1000000000000001E-2</v>
      </c>
      <c r="RC28" s="133">
        <f t="shared" si="56"/>
        <v>2.0899999999999998E-2</v>
      </c>
      <c r="RD28" s="133">
        <f t="shared" si="56"/>
        <v>2.0799999999999999E-2</v>
      </c>
      <c r="RE28" s="133">
        <f t="shared" si="56"/>
        <v>2.07E-2</v>
      </c>
      <c r="RF28" s="133">
        <f t="shared" si="56"/>
        <v>2.06E-2</v>
      </c>
      <c r="RG28" s="133">
        <f t="shared" si="56"/>
        <v>2.0500000000000001E-2</v>
      </c>
      <c r="RH28" s="133">
        <f t="shared" si="56"/>
        <v>2.0400000000000001E-2</v>
      </c>
      <c r="RI28" s="133">
        <f t="shared" si="56"/>
        <v>2.0299999999999999E-2</v>
      </c>
      <c r="RJ28" s="133">
        <f t="shared" si="56"/>
        <v>2.0199999999999999E-2</v>
      </c>
      <c r="RK28" s="133">
        <f t="shared" si="56"/>
        <v>2.01E-2</v>
      </c>
      <c r="RL28" s="133">
        <f t="shared" si="56"/>
        <v>0.02</v>
      </c>
      <c r="RM28" s="133">
        <f t="shared" si="56"/>
        <v>1.9900000000000001E-2</v>
      </c>
      <c r="RN28" s="133">
        <f t="shared" si="56"/>
        <v>1.9800000000000002E-2</v>
      </c>
      <c r="RO28" s="133">
        <f t="shared" si="56"/>
        <v>1.9699999999999999E-2</v>
      </c>
      <c r="RP28" s="133">
        <f t="shared" si="56"/>
        <v>1.9599999999999999E-2</v>
      </c>
      <c r="RQ28" s="133">
        <f t="shared" si="56"/>
        <v>1.95E-2</v>
      </c>
      <c r="RR28" s="133">
        <f t="shared" si="56"/>
        <v>1.9400000000000001E-2</v>
      </c>
      <c r="RS28" s="133">
        <f t="shared" si="56"/>
        <v>1.9300000000000001E-2</v>
      </c>
      <c r="RT28" s="133">
        <f t="shared" si="56"/>
        <v>1.9199999999999998E-2</v>
      </c>
      <c r="RU28" s="133">
        <f t="shared" si="56"/>
        <v>1.9099999999999999E-2</v>
      </c>
      <c r="RV28" s="133">
        <f t="shared" si="56"/>
        <v>1.9E-2</v>
      </c>
      <c r="RW28" s="133">
        <f t="shared" si="56"/>
        <v>1.89E-2</v>
      </c>
      <c r="RX28" s="133">
        <f t="shared" si="56"/>
        <v>1.8800000000000001E-2</v>
      </c>
      <c r="RY28" s="133">
        <f t="shared" si="56"/>
        <v>1.8700000000000001E-2</v>
      </c>
      <c r="RZ28" s="133">
        <f t="shared" si="56"/>
        <v>1.8599999999999998E-2</v>
      </c>
      <c r="SA28" s="133">
        <f t="shared" si="56"/>
        <v>1.8499999999999999E-2</v>
      </c>
      <c r="SB28" s="133">
        <f t="shared" si="56"/>
        <v>1.84E-2</v>
      </c>
      <c r="SC28" s="133">
        <f t="shared" si="56"/>
        <v>1.83E-2</v>
      </c>
      <c r="SD28" s="133">
        <f t="shared" si="56"/>
        <v>1.8200000000000001E-2</v>
      </c>
      <c r="SE28" s="133">
        <f t="shared" si="56"/>
        <v>1.8100000000000002E-2</v>
      </c>
      <c r="SF28" s="133">
        <f t="shared" si="56"/>
        <v>1.7999999999999999E-2</v>
      </c>
      <c r="SG28" s="133">
        <f t="shared" si="56"/>
        <v>1.7899999999999999E-2</v>
      </c>
      <c r="SH28" s="133">
        <f t="shared" si="56"/>
        <v>1.78E-2</v>
      </c>
      <c r="SI28" s="133">
        <f t="shared" si="56"/>
        <v>1.77E-2</v>
      </c>
      <c r="SJ28" s="133">
        <f t="shared" si="56"/>
        <v>1.7600000000000001E-2</v>
      </c>
      <c r="SK28" s="133">
        <f t="shared" si="56"/>
        <v>1.7500000000000002E-2</v>
      </c>
      <c r="SL28" s="133">
        <f t="shared" si="56"/>
        <v>1.7399999999999999E-2</v>
      </c>
      <c r="SM28" s="133">
        <f t="shared" si="56"/>
        <v>1.7299999999999999E-2</v>
      </c>
      <c r="SN28" s="133">
        <f t="shared" si="56"/>
        <v>1.72E-2</v>
      </c>
      <c r="SO28" s="133">
        <f t="shared" si="56"/>
        <v>1.7100000000000001E-2</v>
      </c>
      <c r="SP28" s="133">
        <f t="shared" si="56"/>
        <v>1.7000000000000001E-2</v>
      </c>
      <c r="SQ28" s="133">
        <f t="shared" si="56"/>
        <v>1.6899999999999998E-2</v>
      </c>
      <c r="SR28" s="133">
        <f t="shared" si="56"/>
        <v>1.6799999999999999E-2</v>
      </c>
      <c r="SS28" s="133">
        <f t="shared" si="56"/>
        <v>1.67E-2</v>
      </c>
      <c r="ST28" s="133">
        <f t="shared" si="56"/>
        <v>1.66E-2</v>
      </c>
      <c r="SU28" s="133">
        <f t="shared" si="56"/>
        <v>1.6500000000000001E-2</v>
      </c>
      <c r="SV28" s="133">
        <f t="shared" si="56"/>
        <v>1.6400000000000001E-2</v>
      </c>
      <c r="SW28" s="133">
        <f t="shared" si="56"/>
        <v>1.6299999999999999E-2</v>
      </c>
      <c r="SX28" s="133">
        <f t="shared" si="56"/>
        <v>1.6199999999999999E-2</v>
      </c>
      <c r="SY28" s="133">
        <f t="shared" si="56"/>
        <v>1.61E-2</v>
      </c>
      <c r="SZ28" s="133">
        <f t="shared" si="56"/>
        <v>1.6E-2</v>
      </c>
      <c r="TA28" s="133">
        <f t="shared" si="56"/>
        <v>1.5900000000000001E-2</v>
      </c>
      <c r="TB28" s="133">
        <f t="shared" si="56"/>
        <v>1.5800000000000002E-2</v>
      </c>
      <c r="TC28" s="133">
        <f t="shared" si="56"/>
        <v>1.5699999999999999E-2</v>
      </c>
      <c r="TD28" s="133">
        <f t="shared" si="56"/>
        <v>1.5599999999999999E-2</v>
      </c>
      <c r="TE28" s="133">
        <f t="shared" ref="TE28:VP28" si="57">IF(OR(TD$24&lt;&gt;0,TD$26&lt;&gt;0),TD28,IF(TD28-$J$20&lt;0,0,ROUND(TD28-$J$20,4)))</f>
        <v>1.55E-2</v>
      </c>
      <c r="TF28" s="133">
        <f t="shared" si="57"/>
        <v>1.54E-2</v>
      </c>
      <c r="TG28" s="133">
        <f t="shared" si="57"/>
        <v>1.5299999999999999E-2</v>
      </c>
      <c r="TH28" s="133">
        <f t="shared" si="57"/>
        <v>1.52E-2</v>
      </c>
      <c r="TI28" s="133">
        <f t="shared" si="57"/>
        <v>1.5100000000000001E-2</v>
      </c>
      <c r="TJ28" s="133">
        <f t="shared" si="57"/>
        <v>1.4999999999999999E-2</v>
      </c>
      <c r="TK28" s="133">
        <f t="shared" si="57"/>
        <v>1.49E-2</v>
      </c>
      <c r="TL28" s="133">
        <f t="shared" si="57"/>
        <v>1.4800000000000001E-2</v>
      </c>
      <c r="TM28" s="133">
        <f t="shared" si="57"/>
        <v>1.47E-2</v>
      </c>
      <c r="TN28" s="133">
        <f t="shared" si="57"/>
        <v>1.46E-2</v>
      </c>
      <c r="TO28" s="133">
        <f t="shared" si="57"/>
        <v>1.4500000000000001E-2</v>
      </c>
      <c r="TP28" s="133">
        <f t="shared" si="57"/>
        <v>1.44E-2</v>
      </c>
      <c r="TQ28" s="133">
        <f t="shared" si="57"/>
        <v>1.43E-2</v>
      </c>
      <c r="TR28" s="133">
        <f t="shared" si="57"/>
        <v>1.4200000000000001E-2</v>
      </c>
      <c r="TS28" s="133">
        <f t="shared" si="57"/>
        <v>1.41E-2</v>
      </c>
      <c r="TT28" s="133">
        <f t="shared" si="57"/>
        <v>1.4E-2</v>
      </c>
      <c r="TU28" s="133">
        <f t="shared" si="57"/>
        <v>1.3899999999999999E-2</v>
      </c>
      <c r="TV28" s="133">
        <f t="shared" si="57"/>
        <v>1.38E-2</v>
      </c>
      <c r="TW28" s="133">
        <f t="shared" si="57"/>
        <v>1.37E-2</v>
      </c>
      <c r="TX28" s="133">
        <f t="shared" si="57"/>
        <v>1.3599999999999999E-2</v>
      </c>
      <c r="TY28" s="133">
        <f t="shared" si="57"/>
        <v>1.35E-2</v>
      </c>
      <c r="TZ28" s="133">
        <f t="shared" si="57"/>
        <v>1.34E-2</v>
      </c>
      <c r="UA28" s="133">
        <f t="shared" si="57"/>
        <v>1.3299999999999999E-2</v>
      </c>
      <c r="UB28" s="133">
        <f t="shared" si="57"/>
        <v>1.32E-2</v>
      </c>
      <c r="UC28" s="133">
        <f t="shared" si="57"/>
        <v>1.3100000000000001E-2</v>
      </c>
      <c r="UD28" s="133">
        <f t="shared" si="57"/>
        <v>1.2999999999999999E-2</v>
      </c>
      <c r="UE28" s="133">
        <f t="shared" si="57"/>
        <v>1.29E-2</v>
      </c>
      <c r="UF28" s="133">
        <f t="shared" si="57"/>
        <v>1.2800000000000001E-2</v>
      </c>
      <c r="UG28" s="133">
        <f t="shared" si="57"/>
        <v>1.2699999999999999E-2</v>
      </c>
      <c r="UH28" s="133">
        <f t="shared" si="57"/>
        <v>1.26E-2</v>
      </c>
      <c r="UI28" s="133">
        <f t="shared" si="57"/>
        <v>1.2500000000000001E-2</v>
      </c>
      <c r="UJ28" s="133">
        <f t="shared" si="57"/>
        <v>1.24E-2</v>
      </c>
      <c r="UK28" s="133">
        <f t="shared" si="57"/>
        <v>1.23E-2</v>
      </c>
      <c r="UL28" s="133">
        <f t="shared" si="57"/>
        <v>1.2200000000000001E-2</v>
      </c>
      <c r="UM28" s="133">
        <f t="shared" si="57"/>
        <v>1.21E-2</v>
      </c>
      <c r="UN28" s="133">
        <f t="shared" si="57"/>
        <v>1.2E-2</v>
      </c>
      <c r="UO28" s="133">
        <f t="shared" si="57"/>
        <v>1.1900000000000001E-2</v>
      </c>
      <c r="UP28" s="133">
        <f t="shared" si="57"/>
        <v>1.18E-2</v>
      </c>
      <c r="UQ28" s="133">
        <f t="shared" si="57"/>
        <v>1.17E-2</v>
      </c>
      <c r="UR28" s="133">
        <f t="shared" si="57"/>
        <v>1.1599999999999999E-2</v>
      </c>
      <c r="US28" s="133">
        <f t="shared" si="57"/>
        <v>1.15E-2</v>
      </c>
      <c r="UT28" s="133">
        <f t="shared" si="57"/>
        <v>1.14E-2</v>
      </c>
      <c r="UU28" s="133">
        <f t="shared" si="57"/>
        <v>1.1299999999999999E-2</v>
      </c>
      <c r="UV28" s="133">
        <f t="shared" si="57"/>
        <v>1.12E-2</v>
      </c>
      <c r="UW28" s="133">
        <f t="shared" si="57"/>
        <v>1.11E-2</v>
      </c>
      <c r="UX28" s="133">
        <f t="shared" si="57"/>
        <v>1.0999999999999999E-2</v>
      </c>
      <c r="UY28" s="133">
        <f t="shared" si="57"/>
        <v>1.09E-2</v>
      </c>
      <c r="UZ28" s="133">
        <f t="shared" si="57"/>
        <v>1.0800000000000001E-2</v>
      </c>
      <c r="VA28" s="133">
        <f t="shared" si="57"/>
        <v>1.0699999999999999E-2</v>
      </c>
      <c r="VB28" s="133">
        <f t="shared" si="57"/>
        <v>1.06E-2</v>
      </c>
      <c r="VC28" s="133">
        <f t="shared" si="57"/>
        <v>1.0500000000000001E-2</v>
      </c>
      <c r="VD28" s="133">
        <f t="shared" si="57"/>
        <v>1.04E-2</v>
      </c>
      <c r="VE28" s="133">
        <f t="shared" si="57"/>
        <v>1.03E-2</v>
      </c>
      <c r="VF28" s="133">
        <f t="shared" si="57"/>
        <v>1.0200000000000001E-2</v>
      </c>
      <c r="VG28" s="133">
        <f t="shared" si="57"/>
        <v>1.01E-2</v>
      </c>
      <c r="VH28" s="133">
        <f t="shared" si="57"/>
        <v>0.01</v>
      </c>
      <c r="VI28" s="133">
        <f t="shared" si="57"/>
        <v>9.9000000000000008E-3</v>
      </c>
      <c r="VJ28" s="133">
        <f t="shared" si="57"/>
        <v>9.7999999999999997E-3</v>
      </c>
      <c r="VK28" s="133">
        <f t="shared" si="57"/>
        <v>9.7000000000000003E-3</v>
      </c>
      <c r="VL28" s="133">
        <f t="shared" si="57"/>
        <v>9.5999999999999992E-3</v>
      </c>
      <c r="VM28" s="133">
        <f t="shared" si="57"/>
        <v>9.4999999999999998E-3</v>
      </c>
      <c r="VN28" s="133">
        <f t="shared" si="57"/>
        <v>9.4000000000000004E-3</v>
      </c>
      <c r="VO28" s="133">
        <f t="shared" si="57"/>
        <v>9.2999999999999992E-3</v>
      </c>
      <c r="VP28" s="133">
        <f t="shared" si="57"/>
        <v>9.1999999999999998E-3</v>
      </c>
      <c r="VQ28" s="133">
        <f t="shared" ref="VQ28:YB28" si="58">IF(OR(VP$24&lt;&gt;0,VP$26&lt;&gt;0),VP28,IF(VP28-$J$20&lt;0,0,ROUND(VP28-$J$20,4)))</f>
        <v>9.1000000000000004E-3</v>
      </c>
      <c r="VR28" s="133">
        <f t="shared" si="58"/>
        <v>8.9999999999999993E-3</v>
      </c>
      <c r="VS28" s="133">
        <f t="shared" si="58"/>
        <v>8.8999999999999999E-3</v>
      </c>
      <c r="VT28" s="133">
        <f t="shared" si="58"/>
        <v>8.8000000000000005E-3</v>
      </c>
      <c r="VU28" s="133">
        <f t="shared" si="58"/>
        <v>8.6999999999999994E-3</v>
      </c>
      <c r="VV28" s="133">
        <f t="shared" si="58"/>
        <v>8.6E-3</v>
      </c>
      <c r="VW28" s="133">
        <f t="shared" si="58"/>
        <v>8.5000000000000006E-3</v>
      </c>
      <c r="VX28" s="133">
        <f t="shared" si="58"/>
        <v>8.3999999999999995E-3</v>
      </c>
      <c r="VY28" s="133">
        <f t="shared" si="58"/>
        <v>8.3000000000000001E-3</v>
      </c>
      <c r="VZ28" s="133">
        <f t="shared" si="58"/>
        <v>8.2000000000000007E-3</v>
      </c>
      <c r="WA28" s="133">
        <f t="shared" si="58"/>
        <v>8.0999999999999996E-3</v>
      </c>
      <c r="WB28" s="133">
        <f t="shared" si="58"/>
        <v>8.0000000000000002E-3</v>
      </c>
      <c r="WC28" s="133">
        <f t="shared" si="58"/>
        <v>7.9000000000000008E-3</v>
      </c>
      <c r="WD28" s="133">
        <f t="shared" si="58"/>
        <v>7.7999999999999996E-3</v>
      </c>
      <c r="WE28" s="133">
        <f t="shared" si="58"/>
        <v>7.7000000000000002E-3</v>
      </c>
      <c r="WF28" s="133">
        <f t="shared" si="58"/>
        <v>7.6E-3</v>
      </c>
      <c r="WG28" s="133">
        <f t="shared" si="58"/>
        <v>7.4999999999999997E-3</v>
      </c>
      <c r="WH28" s="133">
        <f t="shared" si="58"/>
        <v>7.4000000000000003E-3</v>
      </c>
      <c r="WI28" s="133">
        <f t="shared" si="58"/>
        <v>7.3000000000000001E-3</v>
      </c>
      <c r="WJ28" s="133">
        <f t="shared" si="58"/>
        <v>7.1999999999999998E-3</v>
      </c>
      <c r="WK28" s="133">
        <f t="shared" si="58"/>
        <v>7.1000000000000004E-3</v>
      </c>
      <c r="WL28" s="133">
        <f t="shared" si="58"/>
        <v>7.0000000000000001E-3</v>
      </c>
      <c r="WM28" s="133">
        <f t="shared" si="58"/>
        <v>6.8999999999999999E-3</v>
      </c>
      <c r="WN28" s="133">
        <f t="shared" si="58"/>
        <v>6.7999999999999996E-3</v>
      </c>
      <c r="WO28" s="133">
        <f t="shared" si="58"/>
        <v>6.7000000000000002E-3</v>
      </c>
      <c r="WP28" s="133">
        <f t="shared" si="58"/>
        <v>6.6E-3</v>
      </c>
      <c r="WQ28" s="133">
        <f t="shared" si="58"/>
        <v>6.4999999999999997E-3</v>
      </c>
      <c r="WR28" s="133">
        <f t="shared" si="58"/>
        <v>6.4000000000000003E-3</v>
      </c>
      <c r="WS28" s="133">
        <f t="shared" si="58"/>
        <v>6.3E-3</v>
      </c>
      <c r="WT28" s="133">
        <f t="shared" si="58"/>
        <v>6.1999999999999998E-3</v>
      </c>
      <c r="WU28" s="133">
        <f t="shared" si="58"/>
        <v>6.1000000000000004E-3</v>
      </c>
      <c r="WV28" s="133">
        <f t="shared" si="58"/>
        <v>6.0000000000000001E-3</v>
      </c>
      <c r="WW28" s="133">
        <f t="shared" si="58"/>
        <v>5.8999999999999999E-3</v>
      </c>
      <c r="WX28" s="133">
        <f t="shared" si="58"/>
        <v>5.7999999999999996E-3</v>
      </c>
      <c r="WY28" s="133">
        <f t="shared" si="58"/>
        <v>5.7000000000000002E-3</v>
      </c>
      <c r="WZ28" s="133">
        <f t="shared" si="58"/>
        <v>5.5999999999999999E-3</v>
      </c>
      <c r="XA28" s="133">
        <f t="shared" si="58"/>
        <v>5.4999999999999997E-3</v>
      </c>
      <c r="XB28" s="133">
        <f t="shared" si="58"/>
        <v>5.4000000000000003E-3</v>
      </c>
      <c r="XC28" s="133">
        <f t="shared" si="58"/>
        <v>5.3E-3</v>
      </c>
      <c r="XD28" s="133">
        <f t="shared" si="58"/>
        <v>5.1999999999999998E-3</v>
      </c>
      <c r="XE28" s="133">
        <f t="shared" si="58"/>
        <v>5.1000000000000004E-3</v>
      </c>
      <c r="XF28" s="133">
        <f t="shared" si="58"/>
        <v>5.0000000000000001E-3</v>
      </c>
      <c r="XG28" s="133">
        <f t="shared" si="58"/>
        <v>4.8999999999999998E-3</v>
      </c>
      <c r="XH28" s="133">
        <f t="shared" si="58"/>
        <v>4.7999999999999996E-3</v>
      </c>
      <c r="XI28" s="133">
        <f t="shared" si="58"/>
        <v>4.7000000000000002E-3</v>
      </c>
      <c r="XJ28" s="133">
        <f t="shared" si="58"/>
        <v>4.5999999999999999E-3</v>
      </c>
      <c r="XK28" s="133">
        <f t="shared" si="58"/>
        <v>4.4999999999999997E-3</v>
      </c>
      <c r="XL28" s="133">
        <f t="shared" si="58"/>
        <v>4.4000000000000003E-3</v>
      </c>
      <c r="XM28" s="133">
        <f t="shared" si="58"/>
        <v>4.3E-3</v>
      </c>
      <c r="XN28" s="133">
        <f t="shared" si="58"/>
        <v>4.1999999999999997E-3</v>
      </c>
      <c r="XO28" s="133">
        <f t="shared" si="58"/>
        <v>4.1000000000000003E-3</v>
      </c>
      <c r="XP28" s="133">
        <f t="shared" si="58"/>
        <v>4.0000000000000001E-3</v>
      </c>
      <c r="XQ28" s="133">
        <f t="shared" si="58"/>
        <v>3.8999999999999998E-3</v>
      </c>
      <c r="XR28" s="133">
        <f t="shared" si="58"/>
        <v>3.8E-3</v>
      </c>
      <c r="XS28" s="133">
        <f t="shared" si="58"/>
        <v>3.7000000000000002E-3</v>
      </c>
      <c r="XT28" s="133">
        <f t="shared" si="58"/>
        <v>3.5999999999999999E-3</v>
      </c>
      <c r="XU28" s="133">
        <f t="shared" si="58"/>
        <v>3.5000000000000001E-3</v>
      </c>
      <c r="XV28" s="133">
        <f t="shared" si="58"/>
        <v>3.3999999999999998E-3</v>
      </c>
      <c r="XW28" s="133">
        <f t="shared" si="58"/>
        <v>3.3E-3</v>
      </c>
      <c r="XX28" s="133">
        <f t="shared" si="58"/>
        <v>3.2000000000000002E-3</v>
      </c>
      <c r="XY28" s="133">
        <f t="shared" si="58"/>
        <v>3.0999999999999999E-3</v>
      </c>
      <c r="XZ28" s="133">
        <f t="shared" si="58"/>
        <v>3.0000000000000001E-3</v>
      </c>
      <c r="YA28" s="133">
        <f t="shared" si="58"/>
        <v>2.8999999999999998E-3</v>
      </c>
      <c r="YB28" s="133">
        <f t="shared" si="58"/>
        <v>2.8E-3</v>
      </c>
      <c r="YC28" s="133">
        <f t="shared" ref="YC28:ZD28" si="59">IF(OR(YB$24&lt;&gt;0,YB$26&lt;&gt;0),YB28,IF(YB28-$J$20&lt;0,0,ROUND(YB28-$J$20,4)))</f>
        <v>2.7000000000000001E-3</v>
      </c>
      <c r="YD28" s="133">
        <f t="shared" si="59"/>
        <v>2.5999999999999999E-3</v>
      </c>
      <c r="YE28" s="133">
        <f t="shared" si="59"/>
        <v>2.5000000000000001E-3</v>
      </c>
      <c r="YF28" s="133">
        <f t="shared" si="59"/>
        <v>2.3999999999999998E-3</v>
      </c>
      <c r="YG28" s="133">
        <f t="shared" si="59"/>
        <v>2.3E-3</v>
      </c>
      <c r="YH28" s="133">
        <f t="shared" si="59"/>
        <v>2.2000000000000001E-3</v>
      </c>
      <c r="YI28" s="133">
        <f t="shared" si="59"/>
        <v>2.0999999999999999E-3</v>
      </c>
      <c r="YJ28" s="133">
        <f t="shared" si="59"/>
        <v>2E-3</v>
      </c>
      <c r="YK28" s="133">
        <f t="shared" si="59"/>
        <v>1.9E-3</v>
      </c>
      <c r="YL28" s="133">
        <f t="shared" si="59"/>
        <v>1.8E-3</v>
      </c>
      <c r="YM28" s="133">
        <f t="shared" si="59"/>
        <v>1.6999999999999999E-3</v>
      </c>
      <c r="YN28" s="133">
        <f t="shared" si="59"/>
        <v>1.6000000000000001E-3</v>
      </c>
      <c r="YO28" s="133">
        <f t="shared" si="59"/>
        <v>1.5E-3</v>
      </c>
      <c r="YP28" s="133">
        <f t="shared" si="59"/>
        <v>1.4E-3</v>
      </c>
      <c r="YQ28" s="133">
        <f t="shared" si="59"/>
        <v>1.2999999999999999E-3</v>
      </c>
      <c r="YR28" s="133">
        <f t="shared" si="59"/>
        <v>1.1999999999999999E-3</v>
      </c>
      <c r="YS28" s="133">
        <f t="shared" si="59"/>
        <v>1.1000000000000001E-3</v>
      </c>
      <c r="YT28" s="133">
        <f t="shared" si="59"/>
        <v>1E-3</v>
      </c>
      <c r="YU28" s="133">
        <f t="shared" si="59"/>
        <v>8.9999999999999998E-4</v>
      </c>
      <c r="YV28" s="133">
        <f t="shared" si="59"/>
        <v>8.0000000000000004E-4</v>
      </c>
      <c r="YW28" s="133">
        <f t="shared" si="59"/>
        <v>6.9999999999999999E-4</v>
      </c>
      <c r="YX28" s="133">
        <f t="shared" si="59"/>
        <v>5.9999999999999995E-4</v>
      </c>
      <c r="YY28" s="133">
        <f t="shared" si="59"/>
        <v>5.0000000000000001E-4</v>
      </c>
      <c r="YZ28" s="133">
        <f t="shared" si="59"/>
        <v>4.0000000000000002E-4</v>
      </c>
      <c r="ZA28" s="133">
        <f t="shared" si="59"/>
        <v>2.9999999999999997E-4</v>
      </c>
      <c r="ZB28" s="133">
        <f t="shared" si="59"/>
        <v>2.0000000000000001E-4</v>
      </c>
      <c r="ZC28" s="133">
        <f t="shared" si="59"/>
        <v>1E-4</v>
      </c>
      <c r="ZD28" s="134">
        <f t="shared" si="59"/>
        <v>0</v>
      </c>
    </row>
    <row r="29" spans="1:680" s="13" customFormat="1" ht="15.75" customHeight="1" thickBot="1" x14ac:dyDescent="0.25">
      <c r="A29" s="21" t="s">
        <v>10</v>
      </c>
      <c r="B29" s="15">
        <f>IF($B$19&lt;(70%*$B$14),"",$B$19)</f>
        <v>100</v>
      </c>
      <c r="C29" s="68">
        <v>1.4999999999999999E-2</v>
      </c>
      <c r="D29" s="76">
        <v>0</v>
      </c>
      <c r="E29" s="73">
        <f>B29*C29</f>
        <v>1.5</v>
      </c>
      <c r="F29" s="101"/>
      <c r="G29" s="96" t="s">
        <v>91</v>
      </c>
      <c r="I29" s="54" t="s">
        <v>103</v>
      </c>
      <c r="J29" s="126">
        <v>6.8000000000000005E-2</v>
      </c>
      <c r="K29" s="126">
        <f t="shared" ref="K29:Z31" si="60">J29</f>
        <v>6.8000000000000005E-2</v>
      </c>
      <c r="L29" s="126">
        <f t="shared" si="60"/>
        <v>6.8000000000000005E-2</v>
      </c>
      <c r="M29" s="126">
        <f t="shared" si="60"/>
        <v>6.8000000000000005E-2</v>
      </c>
      <c r="N29" s="126">
        <f t="shared" si="60"/>
        <v>6.8000000000000005E-2</v>
      </c>
      <c r="O29" s="126">
        <f t="shared" si="60"/>
        <v>6.8000000000000005E-2</v>
      </c>
      <c r="P29" s="126">
        <f t="shared" si="60"/>
        <v>6.8000000000000005E-2</v>
      </c>
      <c r="Q29" s="126">
        <f t="shared" si="60"/>
        <v>6.8000000000000005E-2</v>
      </c>
      <c r="R29" s="126">
        <f t="shared" si="60"/>
        <v>6.8000000000000005E-2</v>
      </c>
      <c r="S29" s="126">
        <f t="shared" si="60"/>
        <v>6.8000000000000005E-2</v>
      </c>
      <c r="T29" s="126">
        <f t="shared" si="60"/>
        <v>6.8000000000000005E-2</v>
      </c>
      <c r="U29" s="126">
        <f t="shared" si="60"/>
        <v>6.8000000000000005E-2</v>
      </c>
      <c r="V29" s="126">
        <f t="shared" si="60"/>
        <v>6.8000000000000005E-2</v>
      </c>
      <c r="W29" s="126">
        <f t="shared" si="60"/>
        <v>6.8000000000000005E-2</v>
      </c>
      <c r="X29" s="126">
        <f t="shared" si="60"/>
        <v>6.8000000000000005E-2</v>
      </c>
      <c r="Y29" s="126">
        <f t="shared" si="60"/>
        <v>6.8000000000000005E-2</v>
      </c>
      <c r="Z29" s="126">
        <f t="shared" si="60"/>
        <v>6.8000000000000005E-2</v>
      </c>
      <c r="AA29" s="126">
        <f t="shared" ref="AA29:AP31" si="61">Z29</f>
        <v>6.8000000000000005E-2</v>
      </c>
      <c r="AB29" s="126">
        <f t="shared" si="61"/>
        <v>6.8000000000000005E-2</v>
      </c>
      <c r="AC29" s="126">
        <f t="shared" si="61"/>
        <v>6.8000000000000005E-2</v>
      </c>
      <c r="AD29" s="126">
        <f t="shared" si="61"/>
        <v>6.8000000000000005E-2</v>
      </c>
      <c r="AE29" s="126">
        <f t="shared" si="61"/>
        <v>6.8000000000000005E-2</v>
      </c>
      <c r="AF29" s="126">
        <f t="shared" si="61"/>
        <v>6.8000000000000005E-2</v>
      </c>
      <c r="AG29" s="126">
        <f t="shared" si="61"/>
        <v>6.8000000000000005E-2</v>
      </c>
      <c r="AH29" s="126">
        <f t="shared" si="61"/>
        <v>6.8000000000000005E-2</v>
      </c>
      <c r="AI29" s="126">
        <f t="shared" si="61"/>
        <v>6.8000000000000005E-2</v>
      </c>
      <c r="AJ29" s="126">
        <f t="shared" si="61"/>
        <v>6.8000000000000005E-2</v>
      </c>
      <c r="AK29" s="126">
        <f t="shared" si="61"/>
        <v>6.8000000000000005E-2</v>
      </c>
      <c r="AL29" s="126">
        <f t="shared" si="61"/>
        <v>6.8000000000000005E-2</v>
      </c>
      <c r="AM29" s="126">
        <f t="shared" si="61"/>
        <v>6.8000000000000005E-2</v>
      </c>
      <c r="AN29" s="126">
        <f t="shared" si="61"/>
        <v>6.8000000000000005E-2</v>
      </c>
      <c r="AO29" s="126">
        <f t="shared" si="61"/>
        <v>6.8000000000000005E-2</v>
      </c>
      <c r="AP29" s="126">
        <f t="shared" si="61"/>
        <v>6.8000000000000005E-2</v>
      </c>
      <c r="AQ29" s="126">
        <f t="shared" ref="AQ29:BF31" si="62">AP29</f>
        <v>6.8000000000000005E-2</v>
      </c>
      <c r="AR29" s="126">
        <f t="shared" si="62"/>
        <v>6.8000000000000005E-2</v>
      </c>
      <c r="AS29" s="126">
        <f t="shared" si="62"/>
        <v>6.8000000000000005E-2</v>
      </c>
      <c r="AT29" s="126">
        <f t="shared" si="62"/>
        <v>6.8000000000000005E-2</v>
      </c>
      <c r="AU29" s="126">
        <f t="shared" si="62"/>
        <v>6.8000000000000005E-2</v>
      </c>
      <c r="AV29" s="126">
        <f t="shared" si="62"/>
        <v>6.8000000000000005E-2</v>
      </c>
      <c r="AW29" s="126">
        <f t="shared" si="62"/>
        <v>6.8000000000000005E-2</v>
      </c>
      <c r="AX29" s="126">
        <f t="shared" si="62"/>
        <v>6.8000000000000005E-2</v>
      </c>
      <c r="AY29" s="126">
        <f t="shared" si="62"/>
        <v>6.8000000000000005E-2</v>
      </c>
      <c r="AZ29" s="126">
        <f t="shared" si="62"/>
        <v>6.8000000000000005E-2</v>
      </c>
      <c r="BA29" s="126">
        <f t="shared" si="62"/>
        <v>6.8000000000000005E-2</v>
      </c>
      <c r="BB29" s="126">
        <f t="shared" si="62"/>
        <v>6.8000000000000005E-2</v>
      </c>
      <c r="BC29" s="126">
        <f t="shared" si="62"/>
        <v>6.8000000000000005E-2</v>
      </c>
      <c r="BD29" s="126">
        <f t="shared" si="62"/>
        <v>6.8000000000000005E-2</v>
      </c>
      <c r="BE29" s="126">
        <f t="shared" si="62"/>
        <v>6.8000000000000005E-2</v>
      </c>
      <c r="BF29" s="126">
        <f t="shared" si="62"/>
        <v>6.8000000000000005E-2</v>
      </c>
      <c r="BG29" s="126">
        <f t="shared" ref="BG29:BV31" si="63">BF29</f>
        <v>6.8000000000000005E-2</v>
      </c>
      <c r="BH29" s="126">
        <f t="shared" si="63"/>
        <v>6.8000000000000005E-2</v>
      </c>
      <c r="BI29" s="126">
        <f t="shared" si="63"/>
        <v>6.8000000000000005E-2</v>
      </c>
      <c r="BJ29" s="126">
        <f t="shared" si="63"/>
        <v>6.8000000000000005E-2</v>
      </c>
      <c r="BK29" s="126">
        <f t="shared" si="63"/>
        <v>6.8000000000000005E-2</v>
      </c>
      <c r="BL29" s="126">
        <f t="shared" si="63"/>
        <v>6.8000000000000005E-2</v>
      </c>
      <c r="BM29" s="126">
        <f t="shared" si="63"/>
        <v>6.8000000000000005E-2</v>
      </c>
      <c r="BN29" s="126">
        <f t="shared" si="63"/>
        <v>6.8000000000000005E-2</v>
      </c>
      <c r="BO29" s="126">
        <f t="shared" si="63"/>
        <v>6.8000000000000005E-2</v>
      </c>
      <c r="BP29" s="126">
        <f t="shared" si="63"/>
        <v>6.8000000000000005E-2</v>
      </c>
      <c r="BQ29" s="126">
        <f t="shared" si="63"/>
        <v>6.8000000000000005E-2</v>
      </c>
      <c r="BR29" s="126">
        <f t="shared" si="63"/>
        <v>6.8000000000000005E-2</v>
      </c>
      <c r="BS29" s="126">
        <f t="shared" si="63"/>
        <v>6.8000000000000005E-2</v>
      </c>
      <c r="BT29" s="126">
        <f t="shared" si="63"/>
        <v>6.8000000000000005E-2</v>
      </c>
      <c r="BU29" s="126">
        <f t="shared" si="63"/>
        <v>6.8000000000000005E-2</v>
      </c>
      <c r="BV29" s="126">
        <f t="shared" si="63"/>
        <v>6.8000000000000005E-2</v>
      </c>
      <c r="BW29" s="126">
        <f t="shared" ref="BW29:CL31" si="64">BV29</f>
        <v>6.8000000000000005E-2</v>
      </c>
      <c r="BX29" s="126">
        <f t="shared" si="64"/>
        <v>6.8000000000000005E-2</v>
      </c>
      <c r="BY29" s="126">
        <f t="shared" si="64"/>
        <v>6.8000000000000005E-2</v>
      </c>
      <c r="BZ29" s="126">
        <f t="shared" si="64"/>
        <v>6.8000000000000005E-2</v>
      </c>
      <c r="CA29" s="126">
        <f t="shared" si="64"/>
        <v>6.8000000000000005E-2</v>
      </c>
      <c r="CB29" s="126">
        <f t="shared" si="64"/>
        <v>6.8000000000000005E-2</v>
      </c>
      <c r="CC29" s="126">
        <f t="shared" si="64"/>
        <v>6.8000000000000005E-2</v>
      </c>
      <c r="CD29" s="126">
        <f t="shared" si="64"/>
        <v>6.8000000000000005E-2</v>
      </c>
      <c r="CE29" s="126">
        <f t="shared" si="64"/>
        <v>6.8000000000000005E-2</v>
      </c>
      <c r="CF29" s="126">
        <f t="shared" si="64"/>
        <v>6.8000000000000005E-2</v>
      </c>
      <c r="CG29" s="126">
        <f t="shared" si="64"/>
        <v>6.8000000000000005E-2</v>
      </c>
      <c r="CH29" s="126">
        <f t="shared" si="64"/>
        <v>6.8000000000000005E-2</v>
      </c>
      <c r="CI29" s="126">
        <f t="shared" si="64"/>
        <v>6.8000000000000005E-2</v>
      </c>
      <c r="CJ29" s="126">
        <f t="shared" si="64"/>
        <v>6.8000000000000005E-2</v>
      </c>
      <c r="CK29" s="126">
        <f t="shared" si="64"/>
        <v>6.8000000000000005E-2</v>
      </c>
      <c r="CL29" s="126">
        <f t="shared" si="64"/>
        <v>6.8000000000000005E-2</v>
      </c>
      <c r="CM29" s="126">
        <f t="shared" ref="CM29:DB31" si="65">CL29</f>
        <v>6.8000000000000005E-2</v>
      </c>
      <c r="CN29" s="126">
        <f t="shared" si="65"/>
        <v>6.8000000000000005E-2</v>
      </c>
      <c r="CO29" s="126">
        <f t="shared" si="65"/>
        <v>6.8000000000000005E-2</v>
      </c>
      <c r="CP29" s="126">
        <f t="shared" si="65"/>
        <v>6.8000000000000005E-2</v>
      </c>
      <c r="CQ29" s="126">
        <f t="shared" si="65"/>
        <v>6.8000000000000005E-2</v>
      </c>
      <c r="CR29" s="126">
        <f t="shared" si="65"/>
        <v>6.8000000000000005E-2</v>
      </c>
      <c r="CS29" s="126">
        <f t="shared" si="65"/>
        <v>6.8000000000000005E-2</v>
      </c>
      <c r="CT29" s="126">
        <f t="shared" si="65"/>
        <v>6.8000000000000005E-2</v>
      </c>
      <c r="CU29" s="126">
        <f t="shared" si="65"/>
        <v>6.8000000000000005E-2</v>
      </c>
      <c r="CV29" s="126">
        <f t="shared" si="65"/>
        <v>6.8000000000000005E-2</v>
      </c>
      <c r="CW29" s="126">
        <f t="shared" si="65"/>
        <v>6.8000000000000005E-2</v>
      </c>
      <c r="CX29" s="126">
        <f t="shared" si="65"/>
        <v>6.8000000000000005E-2</v>
      </c>
      <c r="CY29" s="126">
        <f t="shared" si="65"/>
        <v>6.8000000000000005E-2</v>
      </c>
      <c r="CZ29" s="126">
        <f t="shared" si="65"/>
        <v>6.8000000000000005E-2</v>
      </c>
      <c r="DA29" s="126">
        <f t="shared" si="65"/>
        <v>6.8000000000000005E-2</v>
      </c>
      <c r="DB29" s="126">
        <f t="shared" si="65"/>
        <v>6.8000000000000005E-2</v>
      </c>
      <c r="DC29" s="126">
        <f t="shared" ref="DC29:DR31" si="66">DB29</f>
        <v>6.8000000000000005E-2</v>
      </c>
      <c r="DD29" s="126">
        <f t="shared" si="66"/>
        <v>6.8000000000000005E-2</v>
      </c>
      <c r="DE29" s="126">
        <f t="shared" si="66"/>
        <v>6.8000000000000005E-2</v>
      </c>
      <c r="DF29" s="126">
        <f t="shared" si="66"/>
        <v>6.8000000000000005E-2</v>
      </c>
      <c r="DG29" s="126">
        <f t="shared" si="66"/>
        <v>6.8000000000000005E-2</v>
      </c>
      <c r="DH29" s="126">
        <f t="shared" si="66"/>
        <v>6.8000000000000005E-2</v>
      </c>
      <c r="DI29" s="126">
        <f t="shared" si="66"/>
        <v>6.8000000000000005E-2</v>
      </c>
      <c r="DJ29" s="126">
        <f t="shared" si="66"/>
        <v>6.8000000000000005E-2</v>
      </c>
      <c r="DK29" s="126">
        <f t="shared" si="66"/>
        <v>6.8000000000000005E-2</v>
      </c>
      <c r="DL29" s="126">
        <f t="shared" si="66"/>
        <v>6.8000000000000005E-2</v>
      </c>
      <c r="DM29" s="126">
        <f t="shared" si="66"/>
        <v>6.8000000000000005E-2</v>
      </c>
      <c r="DN29" s="126">
        <f t="shared" si="66"/>
        <v>6.8000000000000005E-2</v>
      </c>
      <c r="DO29" s="126">
        <f t="shared" si="66"/>
        <v>6.8000000000000005E-2</v>
      </c>
      <c r="DP29" s="126">
        <f t="shared" si="66"/>
        <v>6.8000000000000005E-2</v>
      </c>
      <c r="DQ29" s="126">
        <f t="shared" si="66"/>
        <v>6.8000000000000005E-2</v>
      </c>
      <c r="DR29" s="126">
        <f t="shared" si="66"/>
        <v>6.8000000000000005E-2</v>
      </c>
      <c r="DS29" s="126">
        <f t="shared" ref="DS29:EH31" si="67">DR29</f>
        <v>6.8000000000000005E-2</v>
      </c>
      <c r="DT29" s="126">
        <f t="shared" si="67"/>
        <v>6.8000000000000005E-2</v>
      </c>
      <c r="DU29" s="126">
        <f t="shared" si="67"/>
        <v>6.8000000000000005E-2</v>
      </c>
      <c r="DV29" s="126">
        <f t="shared" si="67"/>
        <v>6.8000000000000005E-2</v>
      </c>
      <c r="DW29" s="126">
        <f t="shared" si="67"/>
        <v>6.8000000000000005E-2</v>
      </c>
      <c r="DX29" s="126">
        <f t="shared" si="67"/>
        <v>6.8000000000000005E-2</v>
      </c>
      <c r="DY29" s="126">
        <f t="shared" si="67"/>
        <v>6.8000000000000005E-2</v>
      </c>
      <c r="DZ29" s="126">
        <f t="shared" si="67"/>
        <v>6.8000000000000005E-2</v>
      </c>
      <c r="EA29" s="126">
        <f t="shared" si="67"/>
        <v>6.8000000000000005E-2</v>
      </c>
      <c r="EB29" s="126">
        <f t="shared" si="67"/>
        <v>6.8000000000000005E-2</v>
      </c>
      <c r="EC29" s="126">
        <f t="shared" si="67"/>
        <v>6.8000000000000005E-2</v>
      </c>
      <c r="ED29" s="126">
        <f t="shared" si="67"/>
        <v>6.8000000000000005E-2</v>
      </c>
      <c r="EE29" s="126">
        <f t="shared" si="67"/>
        <v>6.8000000000000005E-2</v>
      </c>
      <c r="EF29" s="126">
        <f t="shared" si="67"/>
        <v>6.8000000000000005E-2</v>
      </c>
      <c r="EG29" s="126">
        <f t="shared" si="67"/>
        <v>6.8000000000000005E-2</v>
      </c>
      <c r="EH29" s="126">
        <f t="shared" si="67"/>
        <v>6.8000000000000005E-2</v>
      </c>
      <c r="EI29" s="126">
        <f t="shared" ref="EI29:EX31" si="68">EH29</f>
        <v>6.8000000000000005E-2</v>
      </c>
      <c r="EJ29" s="126">
        <f t="shared" si="68"/>
        <v>6.8000000000000005E-2</v>
      </c>
      <c r="EK29" s="126">
        <f t="shared" si="68"/>
        <v>6.8000000000000005E-2</v>
      </c>
      <c r="EL29" s="126">
        <f t="shared" si="68"/>
        <v>6.8000000000000005E-2</v>
      </c>
      <c r="EM29" s="126">
        <f t="shared" si="68"/>
        <v>6.8000000000000005E-2</v>
      </c>
      <c r="EN29" s="126">
        <f t="shared" si="68"/>
        <v>6.8000000000000005E-2</v>
      </c>
      <c r="EO29" s="126">
        <f t="shared" si="68"/>
        <v>6.8000000000000005E-2</v>
      </c>
      <c r="EP29" s="126">
        <f t="shared" si="68"/>
        <v>6.8000000000000005E-2</v>
      </c>
      <c r="EQ29" s="126">
        <f t="shared" si="68"/>
        <v>6.8000000000000005E-2</v>
      </c>
      <c r="ER29" s="126">
        <f t="shared" si="68"/>
        <v>6.8000000000000005E-2</v>
      </c>
      <c r="ES29" s="126">
        <f t="shared" si="68"/>
        <v>6.8000000000000005E-2</v>
      </c>
      <c r="ET29" s="126">
        <f t="shared" si="68"/>
        <v>6.8000000000000005E-2</v>
      </c>
      <c r="EU29" s="126">
        <f t="shared" si="68"/>
        <v>6.8000000000000005E-2</v>
      </c>
      <c r="EV29" s="126">
        <f t="shared" si="68"/>
        <v>6.8000000000000005E-2</v>
      </c>
      <c r="EW29" s="126">
        <f t="shared" si="68"/>
        <v>6.8000000000000005E-2</v>
      </c>
      <c r="EX29" s="126">
        <f t="shared" si="68"/>
        <v>6.8000000000000005E-2</v>
      </c>
      <c r="EY29" s="126">
        <f t="shared" ref="EY29:FN31" si="69">EX29</f>
        <v>6.8000000000000005E-2</v>
      </c>
      <c r="EZ29" s="126">
        <f t="shared" si="69"/>
        <v>6.8000000000000005E-2</v>
      </c>
      <c r="FA29" s="126">
        <f t="shared" si="69"/>
        <v>6.8000000000000005E-2</v>
      </c>
      <c r="FB29" s="126">
        <f t="shared" si="69"/>
        <v>6.8000000000000005E-2</v>
      </c>
      <c r="FC29" s="126">
        <f t="shared" si="69"/>
        <v>6.8000000000000005E-2</v>
      </c>
      <c r="FD29" s="126">
        <f t="shared" si="69"/>
        <v>6.8000000000000005E-2</v>
      </c>
      <c r="FE29" s="126">
        <f t="shared" si="69"/>
        <v>6.8000000000000005E-2</v>
      </c>
      <c r="FF29" s="126">
        <f t="shared" si="69"/>
        <v>6.8000000000000005E-2</v>
      </c>
      <c r="FG29" s="126">
        <f t="shared" si="69"/>
        <v>6.8000000000000005E-2</v>
      </c>
      <c r="FH29" s="126">
        <f t="shared" si="69"/>
        <v>6.8000000000000005E-2</v>
      </c>
      <c r="FI29" s="126">
        <f t="shared" si="69"/>
        <v>6.8000000000000005E-2</v>
      </c>
      <c r="FJ29" s="126">
        <f t="shared" si="69"/>
        <v>6.8000000000000005E-2</v>
      </c>
      <c r="FK29" s="126">
        <f t="shared" si="69"/>
        <v>6.8000000000000005E-2</v>
      </c>
      <c r="FL29" s="126">
        <f t="shared" si="69"/>
        <v>6.8000000000000005E-2</v>
      </c>
      <c r="FM29" s="126">
        <f t="shared" si="69"/>
        <v>6.8000000000000005E-2</v>
      </c>
      <c r="FN29" s="126">
        <f t="shared" si="69"/>
        <v>6.8000000000000005E-2</v>
      </c>
      <c r="FO29" s="126">
        <f t="shared" ref="FO29:GD31" si="70">FN29</f>
        <v>6.8000000000000005E-2</v>
      </c>
      <c r="FP29" s="126">
        <f t="shared" si="70"/>
        <v>6.8000000000000005E-2</v>
      </c>
      <c r="FQ29" s="126">
        <f t="shared" si="70"/>
        <v>6.8000000000000005E-2</v>
      </c>
      <c r="FR29" s="126">
        <f t="shared" si="70"/>
        <v>6.8000000000000005E-2</v>
      </c>
      <c r="FS29" s="126">
        <f t="shared" si="70"/>
        <v>6.8000000000000005E-2</v>
      </c>
      <c r="FT29" s="126">
        <f t="shared" si="70"/>
        <v>6.8000000000000005E-2</v>
      </c>
      <c r="FU29" s="126">
        <f t="shared" si="70"/>
        <v>6.8000000000000005E-2</v>
      </c>
      <c r="FV29" s="126">
        <f t="shared" si="70"/>
        <v>6.8000000000000005E-2</v>
      </c>
      <c r="FW29" s="126">
        <f t="shared" si="70"/>
        <v>6.8000000000000005E-2</v>
      </c>
      <c r="FX29" s="126">
        <f t="shared" si="70"/>
        <v>6.8000000000000005E-2</v>
      </c>
      <c r="FY29" s="126">
        <f t="shared" si="70"/>
        <v>6.8000000000000005E-2</v>
      </c>
      <c r="FZ29" s="126">
        <f t="shared" si="70"/>
        <v>6.8000000000000005E-2</v>
      </c>
      <c r="GA29" s="126">
        <f t="shared" si="70"/>
        <v>6.8000000000000005E-2</v>
      </c>
      <c r="GB29" s="126">
        <f t="shared" si="70"/>
        <v>6.8000000000000005E-2</v>
      </c>
      <c r="GC29" s="126">
        <f t="shared" si="70"/>
        <v>6.8000000000000005E-2</v>
      </c>
      <c r="GD29" s="126">
        <f t="shared" si="70"/>
        <v>6.8000000000000005E-2</v>
      </c>
      <c r="GE29" s="126">
        <f t="shared" ref="GE29:GT31" si="71">GD29</f>
        <v>6.8000000000000005E-2</v>
      </c>
      <c r="GF29" s="126">
        <f t="shared" si="71"/>
        <v>6.8000000000000005E-2</v>
      </c>
      <c r="GG29" s="126">
        <f t="shared" si="71"/>
        <v>6.8000000000000005E-2</v>
      </c>
      <c r="GH29" s="126">
        <f t="shared" si="71"/>
        <v>6.8000000000000005E-2</v>
      </c>
      <c r="GI29" s="126">
        <f t="shared" si="71"/>
        <v>6.8000000000000005E-2</v>
      </c>
      <c r="GJ29" s="126">
        <f t="shared" si="71"/>
        <v>6.8000000000000005E-2</v>
      </c>
      <c r="GK29" s="126">
        <f t="shared" si="71"/>
        <v>6.8000000000000005E-2</v>
      </c>
      <c r="GL29" s="126">
        <f t="shared" si="71"/>
        <v>6.8000000000000005E-2</v>
      </c>
      <c r="GM29" s="126">
        <f t="shared" si="71"/>
        <v>6.8000000000000005E-2</v>
      </c>
      <c r="GN29" s="126">
        <f t="shared" si="71"/>
        <v>6.8000000000000005E-2</v>
      </c>
      <c r="GO29" s="126">
        <f t="shared" si="71"/>
        <v>6.8000000000000005E-2</v>
      </c>
      <c r="GP29" s="126">
        <f t="shared" si="71"/>
        <v>6.8000000000000005E-2</v>
      </c>
      <c r="GQ29" s="126">
        <f t="shared" si="71"/>
        <v>6.8000000000000005E-2</v>
      </c>
      <c r="GR29" s="126">
        <f t="shared" si="71"/>
        <v>6.8000000000000005E-2</v>
      </c>
      <c r="GS29" s="126">
        <f t="shared" si="71"/>
        <v>6.8000000000000005E-2</v>
      </c>
      <c r="GT29" s="126">
        <f t="shared" si="71"/>
        <v>6.8000000000000005E-2</v>
      </c>
      <c r="GU29" s="126">
        <f t="shared" ref="GU29:HJ31" si="72">GT29</f>
        <v>6.8000000000000005E-2</v>
      </c>
      <c r="GV29" s="126">
        <f t="shared" si="72"/>
        <v>6.8000000000000005E-2</v>
      </c>
      <c r="GW29" s="126">
        <f t="shared" si="72"/>
        <v>6.8000000000000005E-2</v>
      </c>
      <c r="GX29" s="126">
        <f t="shared" si="72"/>
        <v>6.8000000000000005E-2</v>
      </c>
      <c r="GY29" s="126">
        <f t="shared" si="72"/>
        <v>6.8000000000000005E-2</v>
      </c>
      <c r="GZ29" s="126">
        <f t="shared" si="72"/>
        <v>6.8000000000000005E-2</v>
      </c>
      <c r="HA29" s="126">
        <f t="shared" si="72"/>
        <v>6.8000000000000005E-2</v>
      </c>
      <c r="HB29" s="126">
        <f t="shared" si="72"/>
        <v>6.8000000000000005E-2</v>
      </c>
      <c r="HC29" s="126">
        <f t="shared" si="72"/>
        <v>6.8000000000000005E-2</v>
      </c>
      <c r="HD29" s="126">
        <f t="shared" si="72"/>
        <v>6.8000000000000005E-2</v>
      </c>
      <c r="HE29" s="126">
        <f t="shared" si="72"/>
        <v>6.8000000000000005E-2</v>
      </c>
      <c r="HF29" s="126">
        <f t="shared" si="72"/>
        <v>6.8000000000000005E-2</v>
      </c>
      <c r="HG29" s="126">
        <f t="shared" si="72"/>
        <v>6.8000000000000005E-2</v>
      </c>
      <c r="HH29" s="126">
        <f t="shared" si="72"/>
        <v>6.8000000000000005E-2</v>
      </c>
      <c r="HI29" s="126">
        <f t="shared" si="72"/>
        <v>6.8000000000000005E-2</v>
      </c>
      <c r="HJ29" s="126">
        <f t="shared" si="72"/>
        <v>6.8000000000000005E-2</v>
      </c>
      <c r="HK29" s="126">
        <f t="shared" ref="HK29:HZ31" si="73">HJ29</f>
        <v>6.8000000000000005E-2</v>
      </c>
      <c r="HL29" s="126">
        <f t="shared" si="73"/>
        <v>6.8000000000000005E-2</v>
      </c>
      <c r="HM29" s="126">
        <f t="shared" si="73"/>
        <v>6.8000000000000005E-2</v>
      </c>
      <c r="HN29" s="126">
        <f t="shared" si="73"/>
        <v>6.8000000000000005E-2</v>
      </c>
      <c r="HO29" s="126">
        <f t="shared" si="73"/>
        <v>6.8000000000000005E-2</v>
      </c>
      <c r="HP29" s="126">
        <f t="shared" si="73"/>
        <v>6.8000000000000005E-2</v>
      </c>
      <c r="HQ29" s="126">
        <f t="shared" si="73"/>
        <v>6.8000000000000005E-2</v>
      </c>
      <c r="HR29" s="126">
        <f t="shared" si="73"/>
        <v>6.8000000000000005E-2</v>
      </c>
      <c r="HS29" s="126">
        <f t="shared" si="73"/>
        <v>6.8000000000000005E-2</v>
      </c>
      <c r="HT29" s="126">
        <f t="shared" si="73"/>
        <v>6.8000000000000005E-2</v>
      </c>
      <c r="HU29" s="126">
        <f t="shared" si="73"/>
        <v>6.8000000000000005E-2</v>
      </c>
      <c r="HV29" s="126">
        <f t="shared" si="73"/>
        <v>6.8000000000000005E-2</v>
      </c>
      <c r="HW29" s="126">
        <f t="shared" si="73"/>
        <v>6.8000000000000005E-2</v>
      </c>
      <c r="HX29" s="126">
        <f t="shared" si="73"/>
        <v>6.8000000000000005E-2</v>
      </c>
      <c r="HY29" s="126">
        <f t="shared" si="73"/>
        <v>6.8000000000000005E-2</v>
      </c>
      <c r="HZ29" s="126">
        <f t="shared" si="73"/>
        <v>6.8000000000000005E-2</v>
      </c>
      <c r="IA29" s="126">
        <f t="shared" ref="IA29:IP31" si="74">HZ29</f>
        <v>6.8000000000000005E-2</v>
      </c>
      <c r="IB29" s="126">
        <f t="shared" si="74"/>
        <v>6.8000000000000005E-2</v>
      </c>
      <c r="IC29" s="126">
        <f t="shared" si="74"/>
        <v>6.8000000000000005E-2</v>
      </c>
      <c r="ID29" s="126">
        <f t="shared" si="74"/>
        <v>6.8000000000000005E-2</v>
      </c>
      <c r="IE29" s="126">
        <f t="shared" si="74"/>
        <v>6.8000000000000005E-2</v>
      </c>
      <c r="IF29" s="126">
        <f t="shared" si="74"/>
        <v>6.8000000000000005E-2</v>
      </c>
      <c r="IG29" s="126">
        <f t="shared" si="74"/>
        <v>6.8000000000000005E-2</v>
      </c>
      <c r="IH29" s="126">
        <f t="shared" si="74"/>
        <v>6.8000000000000005E-2</v>
      </c>
      <c r="II29" s="126">
        <f t="shared" si="74"/>
        <v>6.8000000000000005E-2</v>
      </c>
      <c r="IJ29" s="126">
        <f t="shared" si="74"/>
        <v>6.8000000000000005E-2</v>
      </c>
      <c r="IK29" s="126">
        <f t="shared" si="74"/>
        <v>6.8000000000000005E-2</v>
      </c>
      <c r="IL29" s="126">
        <f t="shared" si="74"/>
        <v>6.8000000000000005E-2</v>
      </c>
      <c r="IM29" s="126">
        <f t="shared" si="74"/>
        <v>6.8000000000000005E-2</v>
      </c>
      <c r="IN29" s="126">
        <f t="shared" si="74"/>
        <v>6.8000000000000005E-2</v>
      </c>
      <c r="IO29" s="126">
        <f t="shared" si="74"/>
        <v>6.8000000000000005E-2</v>
      </c>
      <c r="IP29" s="126">
        <f t="shared" si="74"/>
        <v>6.8000000000000005E-2</v>
      </c>
      <c r="IQ29" s="126">
        <f t="shared" ref="IQ29:JF31" si="75">IP29</f>
        <v>6.8000000000000005E-2</v>
      </c>
      <c r="IR29" s="126">
        <f t="shared" si="75"/>
        <v>6.8000000000000005E-2</v>
      </c>
      <c r="IS29" s="126">
        <f t="shared" si="75"/>
        <v>6.8000000000000005E-2</v>
      </c>
      <c r="IT29" s="126">
        <f t="shared" si="75"/>
        <v>6.8000000000000005E-2</v>
      </c>
      <c r="IU29" s="126">
        <f t="shared" si="75"/>
        <v>6.8000000000000005E-2</v>
      </c>
      <c r="IV29" s="126">
        <f t="shared" si="75"/>
        <v>6.8000000000000005E-2</v>
      </c>
      <c r="IW29" s="126">
        <f t="shared" si="75"/>
        <v>6.8000000000000005E-2</v>
      </c>
      <c r="IX29" s="126">
        <f t="shared" si="75"/>
        <v>6.8000000000000005E-2</v>
      </c>
      <c r="IY29" s="126">
        <f t="shared" si="75"/>
        <v>6.8000000000000005E-2</v>
      </c>
      <c r="IZ29" s="126">
        <f t="shared" si="75"/>
        <v>6.8000000000000005E-2</v>
      </c>
      <c r="JA29" s="126">
        <f t="shared" si="75"/>
        <v>6.8000000000000005E-2</v>
      </c>
      <c r="JB29" s="126">
        <f t="shared" si="75"/>
        <v>6.8000000000000005E-2</v>
      </c>
      <c r="JC29" s="126">
        <f t="shared" si="75"/>
        <v>6.8000000000000005E-2</v>
      </c>
      <c r="JD29" s="126">
        <f t="shared" si="75"/>
        <v>6.8000000000000005E-2</v>
      </c>
      <c r="JE29" s="126">
        <f t="shared" si="75"/>
        <v>6.8000000000000005E-2</v>
      </c>
      <c r="JF29" s="126">
        <f t="shared" si="75"/>
        <v>6.8000000000000005E-2</v>
      </c>
      <c r="JG29" s="126">
        <f t="shared" ref="JG29:JV31" si="76">JF29</f>
        <v>6.8000000000000005E-2</v>
      </c>
      <c r="JH29" s="126">
        <f t="shared" si="76"/>
        <v>6.8000000000000005E-2</v>
      </c>
      <c r="JI29" s="126">
        <f t="shared" si="76"/>
        <v>6.8000000000000005E-2</v>
      </c>
      <c r="JJ29" s="126">
        <f t="shared" si="76"/>
        <v>6.8000000000000005E-2</v>
      </c>
      <c r="JK29" s="126">
        <f t="shared" si="76"/>
        <v>6.8000000000000005E-2</v>
      </c>
      <c r="JL29" s="126">
        <f t="shared" si="76"/>
        <v>6.8000000000000005E-2</v>
      </c>
      <c r="JM29" s="126">
        <f t="shared" si="76"/>
        <v>6.8000000000000005E-2</v>
      </c>
      <c r="JN29" s="126">
        <f t="shared" si="76"/>
        <v>6.8000000000000005E-2</v>
      </c>
      <c r="JO29" s="126">
        <f t="shared" si="76"/>
        <v>6.8000000000000005E-2</v>
      </c>
      <c r="JP29" s="126">
        <f t="shared" si="76"/>
        <v>6.8000000000000005E-2</v>
      </c>
      <c r="JQ29" s="126">
        <f t="shared" si="76"/>
        <v>6.8000000000000005E-2</v>
      </c>
      <c r="JR29" s="126">
        <f t="shared" si="76"/>
        <v>6.8000000000000005E-2</v>
      </c>
      <c r="JS29" s="126">
        <f t="shared" si="76"/>
        <v>6.8000000000000005E-2</v>
      </c>
      <c r="JT29" s="126">
        <f t="shared" si="76"/>
        <v>6.8000000000000005E-2</v>
      </c>
      <c r="JU29" s="126">
        <f t="shared" si="76"/>
        <v>6.8000000000000005E-2</v>
      </c>
      <c r="JV29" s="126">
        <f t="shared" si="76"/>
        <v>6.8000000000000005E-2</v>
      </c>
      <c r="JW29" s="126">
        <f t="shared" ref="JW29:KL31" si="77">JV29</f>
        <v>6.8000000000000005E-2</v>
      </c>
      <c r="JX29" s="126">
        <f t="shared" si="77"/>
        <v>6.8000000000000005E-2</v>
      </c>
      <c r="JY29" s="126">
        <f t="shared" si="77"/>
        <v>6.8000000000000005E-2</v>
      </c>
      <c r="JZ29" s="126">
        <f t="shared" si="77"/>
        <v>6.8000000000000005E-2</v>
      </c>
      <c r="KA29" s="126">
        <f t="shared" si="77"/>
        <v>6.8000000000000005E-2</v>
      </c>
      <c r="KB29" s="126">
        <f t="shared" si="77"/>
        <v>6.8000000000000005E-2</v>
      </c>
      <c r="KC29" s="126">
        <f t="shared" si="77"/>
        <v>6.8000000000000005E-2</v>
      </c>
      <c r="KD29" s="126">
        <f t="shared" si="77"/>
        <v>6.8000000000000005E-2</v>
      </c>
      <c r="KE29" s="126">
        <f t="shared" si="77"/>
        <v>6.8000000000000005E-2</v>
      </c>
      <c r="KF29" s="126">
        <f t="shared" si="77"/>
        <v>6.8000000000000005E-2</v>
      </c>
      <c r="KG29" s="126">
        <f t="shared" si="77"/>
        <v>6.8000000000000005E-2</v>
      </c>
      <c r="KH29" s="126">
        <f t="shared" si="77"/>
        <v>6.8000000000000005E-2</v>
      </c>
      <c r="KI29" s="126">
        <f t="shared" si="77"/>
        <v>6.8000000000000005E-2</v>
      </c>
      <c r="KJ29" s="126">
        <f t="shared" si="77"/>
        <v>6.8000000000000005E-2</v>
      </c>
      <c r="KK29" s="126">
        <f t="shared" si="77"/>
        <v>6.8000000000000005E-2</v>
      </c>
      <c r="KL29" s="126">
        <f t="shared" si="77"/>
        <v>6.8000000000000005E-2</v>
      </c>
      <c r="KM29" s="126">
        <f t="shared" ref="KM29:LB31" si="78">KL29</f>
        <v>6.8000000000000005E-2</v>
      </c>
      <c r="KN29" s="126">
        <f t="shared" si="78"/>
        <v>6.8000000000000005E-2</v>
      </c>
      <c r="KO29" s="126">
        <f t="shared" si="78"/>
        <v>6.8000000000000005E-2</v>
      </c>
      <c r="KP29" s="126">
        <f t="shared" si="78"/>
        <v>6.8000000000000005E-2</v>
      </c>
      <c r="KQ29" s="126">
        <f t="shared" si="78"/>
        <v>6.8000000000000005E-2</v>
      </c>
      <c r="KR29" s="126">
        <f t="shared" si="78"/>
        <v>6.8000000000000005E-2</v>
      </c>
      <c r="KS29" s="126">
        <f t="shared" si="78"/>
        <v>6.8000000000000005E-2</v>
      </c>
      <c r="KT29" s="126">
        <f t="shared" si="78"/>
        <v>6.8000000000000005E-2</v>
      </c>
      <c r="KU29" s="126">
        <f t="shared" si="78"/>
        <v>6.8000000000000005E-2</v>
      </c>
      <c r="KV29" s="126">
        <f t="shared" si="78"/>
        <v>6.8000000000000005E-2</v>
      </c>
      <c r="KW29" s="126">
        <f t="shared" si="78"/>
        <v>6.8000000000000005E-2</v>
      </c>
      <c r="KX29" s="126">
        <f t="shared" si="78"/>
        <v>6.8000000000000005E-2</v>
      </c>
      <c r="KY29" s="126">
        <f t="shared" si="78"/>
        <v>6.8000000000000005E-2</v>
      </c>
      <c r="KZ29" s="126">
        <f t="shared" si="78"/>
        <v>6.8000000000000005E-2</v>
      </c>
      <c r="LA29" s="126">
        <f t="shared" si="78"/>
        <v>6.8000000000000005E-2</v>
      </c>
      <c r="LB29" s="126">
        <f t="shared" si="78"/>
        <v>6.8000000000000005E-2</v>
      </c>
      <c r="LC29" s="126">
        <f t="shared" ref="LC29:LR31" si="79">LB29</f>
        <v>6.8000000000000005E-2</v>
      </c>
      <c r="LD29" s="126">
        <f t="shared" si="79"/>
        <v>6.8000000000000005E-2</v>
      </c>
      <c r="LE29" s="126">
        <f t="shared" si="79"/>
        <v>6.8000000000000005E-2</v>
      </c>
      <c r="LF29" s="126">
        <f t="shared" si="79"/>
        <v>6.8000000000000005E-2</v>
      </c>
      <c r="LG29" s="126">
        <f t="shared" si="79"/>
        <v>6.8000000000000005E-2</v>
      </c>
      <c r="LH29" s="126">
        <f t="shared" si="79"/>
        <v>6.8000000000000005E-2</v>
      </c>
      <c r="LI29" s="126">
        <f t="shared" si="79"/>
        <v>6.8000000000000005E-2</v>
      </c>
      <c r="LJ29" s="126">
        <f t="shared" si="79"/>
        <v>6.8000000000000005E-2</v>
      </c>
      <c r="LK29" s="126">
        <f t="shared" si="79"/>
        <v>6.8000000000000005E-2</v>
      </c>
      <c r="LL29" s="126">
        <f t="shared" si="79"/>
        <v>6.8000000000000005E-2</v>
      </c>
      <c r="LM29" s="126">
        <f t="shared" si="79"/>
        <v>6.8000000000000005E-2</v>
      </c>
      <c r="LN29" s="126">
        <f t="shared" si="79"/>
        <v>6.8000000000000005E-2</v>
      </c>
      <c r="LO29" s="126">
        <f t="shared" si="79"/>
        <v>6.8000000000000005E-2</v>
      </c>
      <c r="LP29" s="126">
        <f t="shared" si="79"/>
        <v>6.8000000000000005E-2</v>
      </c>
      <c r="LQ29" s="126">
        <f t="shared" si="79"/>
        <v>6.8000000000000005E-2</v>
      </c>
      <c r="LR29" s="126">
        <f t="shared" si="79"/>
        <v>6.8000000000000005E-2</v>
      </c>
      <c r="LS29" s="126">
        <f t="shared" ref="LS29:MH31" si="80">LR29</f>
        <v>6.8000000000000005E-2</v>
      </c>
      <c r="LT29" s="126">
        <f t="shared" si="80"/>
        <v>6.8000000000000005E-2</v>
      </c>
      <c r="LU29" s="126">
        <f t="shared" si="80"/>
        <v>6.8000000000000005E-2</v>
      </c>
      <c r="LV29" s="126">
        <f t="shared" si="80"/>
        <v>6.8000000000000005E-2</v>
      </c>
      <c r="LW29" s="126">
        <f t="shared" si="80"/>
        <v>6.8000000000000005E-2</v>
      </c>
      <c r="LX29" s="126">
        <f t="shared" si="80"/>
        <v>6.8000000000000005E-2</v>
      </c>
      <c r="LY29" s="126">
        <f t="shared" si="80"/>
        <v>6.8000000000000005E-2</v>
      </c>
      <c r="LZ29" s="126">
        <f t="shared" si="80"/>
        <v>6.8000000000000005E-2</v>
      </c>
      <c r="MA29" s="126">
        <f t="shared" si="80"/>
        <v>6.8000000000000005E-2</v>
      </c>
      <c r="MB29" s="126">
        <f t="shared" si="80"/>
        <v>6.8000000000000005E-2</v>
      </c>
      <c r="MC29" s="126">
        <f t="shared" si="80"/>
        <v>6.8000000000000005E-2</v>
      </c>
      <c r="MD29" s="126">
        <f t="shared" si="80"/>
        <v>6.8000000000000005E-2</v>
      </c>
      <c r="ME29" s="126">
        <f t="shared" si="80"/>
        <v>6.8000000000000005E-2</v>
      </c>
      <c r="MF29" s="126">
        <f t="shared" si="80"/>
        <v>6.8000000000000005E-2</v>
      </c>
      <c r="MG29" s="126">
        <f t="shared" si="80"/>
        <v>6.8000000000000005E-2</v>
      </c>
      <c r="MH29" s="126">
        <f t="shared" si="80"/>
        <v>6.8000000000000005E-2</v>
      </c>
      <c r="MI29" s="126">
        <f t="shared" ref="MI29:MX31" si="81">MH29</f>
        <v>6.8000000000000005E-2</v>
      </c>
      <c r="MJ29" s="126">
        <f t="shared" si="81"/>
        <v>6.8000000000000005E-2</v>
      </c>
      <c r="MK29" s="126">
        <f t="shared" si="81"/>
        <v>6.8000000000000005E-2</v>
      </c>
      <c r="ML29" s="126">
        <f t="shared" si="81"/>
        <v>6.8000000000000005E-2</v>
      </c>
      <c r="MM29" s="126">
        <f t="shared" si="81"/>
        <v>6.8000000000000005E-2</v>
      </c>
      <c r="MN29" s="126">
        <f t="shared" si="81"/>
        <v>6.8000000000000005E-2</v>
      </c>
      <c r="MO29" s="126">
        <f t="shared" si="81"/>
        <v>6.8000000000000005E-2</v>
      </c>
      <c r="MP29" s="126">
        <f t="shared" si="81"/>
        <v>6.8000000000000005E-2</v>
      </c>
      <c r="MQ29" s="126">
        <f t="shared" si="81"/>
        <v>6.8000000000000005E-2</v>
      </c>
      <c r="MR29" s="126">
        <f t="shared" si="81"/>
        <v>6.8000000000000005E-2</v>
      </c>
      <c r="MS29" s="126">
        <f t="shared" si="81"/>
        <v>6.8000000000000005E-2</v>
      </c>
      <c r="MT29" s="126">
        <f t="shared" si="81"/>
        <v>6.8000000000000005E-2</v>
      </c>
      <c r="MU29" s="126">
        <f t="shared" si="81"/>
        <v>6.8000000000000005E-2</v>
      </c>
      <c r="MV29" s="126">
        <f t="shared" si="81"/>
        <v>6.8000000000000005E-2</v>
      </c>
      <c r="MW29" s="126">
        <f t="shared" si="81"/>
        <v>6.8000000000000005E-2</v>
      </c>
      <c r="MX29" s="126">
        <f t="shared" si="81"/>
        <v>6.8000000000000005E-2</v>
      </c>
      <c r="MY29" s="126">
        <f t="shared" ref="MY29:NN31" si="82">MX29</f>
        <v>6.8000000000000005E-2</v>
      </c>
      <c r="MZ29" s="126">
        <f t="shared" si="82"/>
        <v>6.8000000000000005E-2</v>
      </c>
      <c r="NA29" s="126">
        <f t="shared" si="82"/>
        <v>6.8000000000000005E-2</v>
      </c>
      <c r="NB29" s="126">
        <f t="shared" si="82"/>
        <v>6.8000000000000005E-2</v>
      </c>
      <c r="NC29" s="126">
        <f t="shared" si="82"/>
        <v>6.8000000000000005E-2</v>
      </c>
      <c r="ND29" s="126">
        <f t="shared" si="82"/>
        <v>6.8000000000000005E-2</v>
      </c>
      <c r="NE29" s="126">
        <f t="shared" si="82"/>
        <v>6.8000000000000005E-2</v>
      </c>
      <c r="NF29" s="126">
        <f t="shared" si="82"/>
        <v>6.8000000000000005E-2</v>
      </c>
      <c r="NG29" s="126">
        <f t="shared" si="82"/>
        <v>6.8000000000000005E-2</v>
      </c>
      <c r="NH29" s="126">
        <f t="shared" si="82"/>
        <v>6.8000000000000005E-2</v>
      </c>
      <c r="NI29" s="126">
        <f t="shared" si="82"/>
        <v>6.8000000000000005E-2</v>
      </c>
      <c r="NJ29" s="126">
        <f t="shared" si="82"/>
        <v>6.8000000000000005E-2</v>
      </c>
      <c r="NK29" s="126">
        <f t="shared" si="82"/>
        <v>6.8000000000000005E-2</v>
      </c>
      <c r="NL29" s="126">
        <f t="shared" si="82"/>
        <v>6.8000000000000005E-2</v>
      </c>
      <c r="NM29" s="126">
        <f t="shared" si="82"/>
        <v>6.8000000000000005E-2</v>
      </c>
      <c r="NN29" s="126">
        <f t="shared" si="82"/>
        <v>6.8000000000000005E-2</v>
      </c>
      <c r="NO29" s="126">
        <f t="shared" ref="NO29:OD31" si="83">NN29</f>
        <v>6.8000000000000005E-2</v>
      </c>
      <c r="NP29" s="126">
        <f t="shared" si="83"/>
        <v>6.8000000000000005E-2</v>
      </c>
      <c r="NQ29" s="126">
        <f t="shared" si="83"/>
        <v>6.8000000000000005E-2</v>
      </c>
      <c r="NR29" s="126">
        <f t="shared" si="83"/>
        <v>6.8000000000000005E-2</v>
      </c>
      <c r="NS29" s="126">
        <f t="shared" si="83"/>
        <v>6.8000000000000005E-2</v>
      </c>
      <c r="NT29" s="126">
        <f t="shared" si="83"/>
        <v>6.8000000000000005E-2</v>
      </c>
      <c r="NU29" s="126">
        <f t="shared" si="83"/>
        <v>6.8000000000000005E-2</v>
      </c>
      <c r="NV29" s="126">
        <f t="shared" si="83"/>
        <v>6.8000000000000005E-2</v>
      </c>
      <c r="NW29" s="126">
        <f t="shared" si="83"/>
        <v>6.8000000000000005E-2</v>
      </c>
      <c r="NX29" s="126">
        <f t="shared" si="83"/>
        <v>6.8000000000000005E-2</v>
      </c>
      <c r="NY29" s="126">
        <f t="shared" si="83"/>
        <v>6.8000000000000005E-2</v>
      </c>
      <c r="NZ29" s="126">
        <f t="shared" si="83"/>
        <v>6.8000000000000005E-2</v>
      </c>
      <c r="OA29" s="126">
        <f t="shared" si="83"/>
        <v>6.8000000000000005E-2</v>
      </c>
      <c r="OB29" s="126">
        <f t="shared" si="83"/>
        <v>6.8000000000000005E-2</v>
      </c>
      <c r="OC29" s="126">
        <f t="shared" si="83"/>
        <v>6.8000000000000005E-2</v>
      </c>
      <c r="OD29" s="126">
        <f t="shared" si="83"/>
        <v>6.8000000000000005E-2</v>
      </c>
      <c r="OE29" s="126">
        <f t="shared" ref="OE29:OT31" si="84">OD29</f>
        <v>6.8000000000000005E-2</v>
      </c>
      <c r="OF29" s="126">
        <f t="shared" si="84"/>
        <v>6.8000000000000005E-2</v>
      </c>
      <c r="OG29" s="126">
        <f t="shared" si="84"/>
        <v>6.8000000000000005E-2</v>
      </c>
      <c r="OH29" s="126">
        <f t="shared" si="84"/>
        <v>6.8000000000000005E-2</v>
      </c>
      <c r="OI29" s="126">
        <f t="shared" si="84"/>
        <v>6.8000000000000005E-2</v>
      </c>
      <c r="OJ29" s="126">
        <f t="shared" si="84"/>
        <v>6.8000000000000005E-2</v>
      </c>
      <c r="OK29" s="126">
        <f t="shared" si="84"/>
        <v>6.8000000000000005E-2</v>
      </c>
      <c r="OL29" s="126">
        <f t="shared" si="84"/>
        <v>6.8000000000000005E-2</v>
      </c>
      <c r="OM29" s="126">
        <f t="shared" si="84"/>
        <v>6.8000000000000005E-2</v>
      </c>
      <c r="ON29" s="126">
        <f t="shared" si="84"/>
        <v>6.8000000000000005E-2</v>
      </c>
      <c r="OO29" s="126">
        <f t="shared" si="84"/>
        <v>6.8000000000000005E-2</v>
      </c>
      <c r="OP29" s="126">
        <f t="shared" si="84"/>
        <v>6.8000000000000005E-2</v>
      </c>
      <c r="OQ29" s="126">
        <f t="shared" si="84"/>
        <v>6.8000000000000005E-2</v>
      </c>
      <c r="OR29" s="126">
        <f t="shared" si="84"/>
        <v>6.8000000000000005E-2</v>
      </c>
      <c r="OS29" s="126">
        <f t="shared" si="84"/>
        <v>6.8000000000000005E-2</v>
      </c>
      <c r="OT29" s="126">
        <f t="shared" si="84"/>
        <v>6.8000000000000005E-2</v>
      </c>
      <c r="OU29" s="126">
        <f t="shared" ref="OU29:PJ31" si="85">OT29</f>
        <v>6.8000000000000005E-2</v>
      </c>
      <c r="OV29" s="126">
        <f t="shared" si="85"/>
        <v>6.8000000000000005E-2</v>
      </c>
      <c r="OW29" s="126">
        <f t="shared" si="85"/>
        <v>6.8000000000000005E-2</v>
      </c>
      <c r="OX29" s="126">
        <f t="shared" si="85"/>
        <v>6.8000000000000005E-2</v>
      </c>
      <c r="OY29" s="126">
        <f t="shared" si="85"/>
        <v>6.8000000000000005E-2</v>
      </c>
      <c r="OZ29" s="126">
        <f t="shared" si="85"/>
        <v>6.8000000000000005E-2</v>
      </c>
      <c r="PA29" s="126">
        <f t="shared" si="85"/>
        <v>6.8000000000000005E-2</v>
      </c>
      <c r="PB29" s="126">
        <f t="shared" si="85"/>
        <v>6.8000000000000005E-2</v>
      </c>
      <c r="PC29" s="126">
        <f t="shared" si="85"/>
        <v>6.8000000000000005E-2</v>
      </c>
      <c r="PD29" s="126">
        <f t="shared" si="85"/>
        <v>6.8000000000000005E-2</v>
      </c>
      <c r="PE29" s="126">
        <f t="shared" si="85"/>
        <v>6.8000000000000005E-2</v>
      </c>
      <c r="PF29" s="126">
        <f t="shared" si="85"/>
        <v>6.8000000000000005E-2</v>
      </c>
      <c r="PG29" s="126">
        <f t="shared" si="85"/>
        <v>6.8000000000000005E-2</v>
      </c>
      <c r="PH29" s="126">
        <f t="shared" si="85"/>
        <v>6.8000000000000005E-2</v>
      </c>
      <c r="PI29" s="126">
        <f t="shared" si="85"/>
        <v>6.8000000000000005E-2</v>
      </c>
      <c r="PJ29" s="126">
        <f t="shared" si="85"/>
        <v>6.8000000000000005E-2</v>
      </c>
      <c r="PK29" s="126">
        <f t="shared" ref="PK29:PZ31" si="86">PJ29</f>
        <v>6.8000000000000005E-2</v>
      </c>
      <c r="PL29" s="126">
        <f t="shared" si="86"/>
        <v>6.8000000000000005E-2</v>
      </c>
      <c r="PM29" s="126">
        <f t="shared" si="86"/>
        <v>6.8000000000000005E-2</v>
      </c>
      <c r="PN29" s="126">
        <f t="shared" si="86"/>
        <v>6.8000000000000005E-2</v>
      </c>
      <c r="PO29" s="126">
        <f t="shared" si="86"/>
        <v>6.8000000000000005E-2</v>
      </c>
      <c r="PP29" s="126">
        <f t="shared" si="86"/>
        <v>6.8000000000000005E-2</v>
      </c>
      <c r="PQ29" s="126">
        <f t="shared" si="86"/>
        <v>6.8000000000000005E-2</v>
      </c>
      <c r="PR29" s="126">
        <f t="shared" si="86"/>
        <v>6.8000000000000005E-2</v>
      </c>
      <c r="PS29" s="126">
        <f t="shared" si="86"/>
        <v>6.8000000000000005E-2</v>
      </c>
      <c r="PT29" s="126">
        <f t="shared" si="86"/>
        <v>6.8000000000000005E-2</v>
      </c>
      <c r="PU29" s="126">
        <f t="shared" si="86"/>
        <v>6.8000000000000005E-2</v>
      </c>
      <c r="PV29" s="126">
        <f t="shared" si="86"/>
        <v>6.8000000000000005E-2</v>
      </c>
      <c r="PW29" s="126">
        <f t="shared" si="86"/>
        <v>6.8000000000000005E-2</v>
      </c>
      <c r="PX29" s="126">
        <f t="shared" si="86"/>
        <v>6.8000000000000005E-2</v>
      </c>
      <c r="PY29" s="126">
        <f t="shared" si="86"/>
        <v>6.8000000000000005E-2</v>
      </c>
      <c r="PZ29" s="126">
        <f t="shared" si="86"/>
        <v>6.8000000000000005E-2</v>
      </c>
      <c r="QA29" s="126">
        <f t="shared" ref="QA29:QP31" si="87">PZ29</f>
        <v>6.8000000000000005E-2</v>
      </c>
      <c r="QB29" s="126">
        <f t="shared" si="87"/>
        <v>6.8000000000000005E-2</v>
      </c>
      <c r="QC29" s="126">
        <f t="shared" si="87"/>
        <v>6.8000000000000005E-2</v>
      </c>
      <c r="QD29" s="126">
        <f t="shared" si="87"/>
        <v>6.8000000000000005E-2</v>
      </c>
      <c r="QE29" s="126">
        <f t="shared" si="87"/>
        <v>6.8000000000000005E-2</v>
      </c>
      <c r="QF29" s="126">
        <f t="shared" si="87"/>
        <v>6.8000000000000005E-2</v>
      </c>
      <c r="QG29" s="126">
        <f t="shared" si="87"/>
        <v>6.8000000000000005E-2</v>
      </c>
      <c r="QH29" s="126">
        <f t="shared" si="87"/>
        <v>6.8000000000000005E-2</v>
      </c>
      <c r="QI29" s="126">
        <f t="shared" si="87"/>
        <v>6.8000000000000005E-2</v>
      </c>
      <c r="QJ29" s="126">
        <f t="shared" si="87"/>
        <v>6.8000000000000005E-2</v>
      </c>
      <c r="QK29" s="126">
        <f t="shared" si="87"/>
        <v>6.8000000000000005E-2</v>
      </c>
      <c r="QL29" s="126">
        <f t="shared" si="87"/>
        <v>6.8000000000000005E-2</v>
      </c>
      <c r="QM29" s="126">
        <f t="shared" si="87"/>
        <v>6.8000000000000005E-2</v>
      </c>
      <c r="QN29" s="126">
        <f t="shared" si="87"/>
        <v>6.8000000000000005E-2</v>
      </c>
      <c r="QO29" s="126">
        <f t="shared" si="87"/>
        <v>6.8000000000000005E-2</v>
      </c>
      <c r="QP29" s="126">
        <f t="shared" si="87"/>
        <v>6.8000000000000005E-2</v>
      </c>
      <c r="QQ29" s="126">
        <f t="shared" ref="QQ29:RF31" si="88">QP29</f>
        <v>6.8000000000000005E-2</v>
      </c>
      <c r="QR29" s="126">
        <f t="shared" si="88"/>
        <v>6.8000000000000005E-2</v>
      </c>
      <c r="QS29" s="126">
        <f t="shared" si="88"/>
        <v>6.8000000000000005E-2</v>
      </c>
      <c r="QT29" s="126">
        <f t="shared" si="88"/>
        <v>6.8000000000000005E-2</v>
      </c>
      <c r="QU29" s="126">
        <f t="shared" si="88"/>
        <v>6.8000000000000005E-2</v>
      </c>
      <c r="QV29" s="126">
        <f t="shared" si="88"/>
        <v>6.8000000000000005E-2</v>
      </c>
      <c r="QW29" s="126">
        <f t="shared" si="88"/>
        <v>6.8000000000000005E-2</v>
      </c>
      <c r="QX29" s="126">
        <f t="shared" si="88"/>
        <v>6.8000000000000005E-2</v>
      </c>
      <c r="QY29" s="126">
        <f t="shared" si="88"/>
        <v>6.8000000000000005E-2</v>
      </c>
      <c r="QZ29" s="126">
        <f t="shared" si="88"/>
        <v>6.8000000000000005E-2</v>
      </c>
      <c r="RA29" s="126">
        <f t="shared" si="88"/>
        <v>6.8000000000000005E-2</v>
      </c>
      <c r="RB29" s="126">
        <f t="shared" si="88"/>
        <v>6.8000000000000005E-2</v>
      </c>
      <c r="RC29" s="126">
        <f t="shared" si="88"/>
        <v>6.8000000000000005E-2</v>
      </c>
      <c r="RD29" s="126">
        <f t="shared" si="88"/>
        <v>6.8000000000000005E-2</v>
      </c>
      <c r="RE29" s="126">
        <f t="shared" si="88"/>
        <v>6.8000000000000005E-2</v>
      </c>
      <c r="RF29" s="126">
        <f t="shared" si="88"/>
        <v>6.8000000000000005E-2</v>
      </c>
      <c r="RG29" s="126">
        <f t="shared" ref="RG29:RV31" si="89">RF29</f>
        <v>6.8000000000000005E-2</v>
      </c>
      <c r="RH29" s="126">
        <f t="shared" si="89"/>
        <v>6.8000000000000005E-2</v>
      </c>
      <c r="RI29" s="126">
        <f t="shared" si="89"/>
        <v>6.8000000000000005E-2</v>
      </c>
      <c r="RJ29" s="126">
        <f t="shared" si="89"/>
        <v>6.8000000000000005E-2</v>
      </c>
      <c r="RK29" s="126">
        <f t="shared" si="89"/>
        <v>6.8000000000000005E-2</v>
      </c>
      <c r="RL29" s="126">
        <f t="shared" si="89"/>
        <v>6.8000000000000005E-2</v>
      </c>
      <c r="RM29" s="126">
        <f t="shared" si="89"/>
        <v>6.8000000000000005E-2</v>
      </c>
      <c r="RN29" s="126">
        <f t="shared" si="89"/>
        <v>6.8000000000000005E-2</v>
      </c>
      <c r="RO29" s="126">
        <f t="shared" si="89"/>
        <v>6.8000000000000005E-2</v>
      </c>
      <c r="RP29" s="126">
        <f t="shared" si="89"/>
        <v>6.8000000000000005E-2</v>
      </c>
      <c r="RQ29" s="126">
        <f t="shared" si="89"/>
        <v>6.8000000000000005E-2</v>
      </c>
      <c r="RR29" s="126">
        <f t="shared" si="89"/>
        <v>6.8000000000000005E-2</v>
      </c>
      <c r="RS29" s="126">
        <f t="shared" si="89"/>
        <v>6.8000000000000005E-2</v>
      </c>
      <c r="RT29" s="126">
        <f t="shared" si="89"/>
        <v>6.8000000000000005E-2</v>
      </c>
      <c r="RU29" s="126">
        <f t="shared" si="89"/>
        <v>6.8000000000000005E-2</v>
      </c>
      <c r="RV29" s="126">
        <f t="shared" si="89"/>
        <v>6.8000000000000005E-2</v>
      </c>
      <c r="RW29" s="126">
        <f t="shared" ref="RW29:SL31" si="90">RV29</f>
        <v>6.8000000000000005E-2</v>
      </c>
      <c r="RX29" s="126">
        <f t="shared" si="90"/>
        <v>6.8000000000000005E-2</v>
      </c>
      <c r="RY29" s="126">
        <f t="shared" si="90"/>
        <v>6.8000000000000005E-2</v>
      </c>
      <c r="RZ29" s="126">
        <f t="shared" si="90"/>
        <v>6.8000000000000005E-2</v>
      </c>
      <c r="SA29" s="126">
        <f t="shared" si="90"/>
        <v>6.8000000000000005E-2</v>
      </c>
      <c r="SB29" s="126">
        <f t="shared" si="90"/>
        <v>6.8000000000000005E-2</v>
      </c>
      <c r="SC29" s="126">
        <f t="shared" si="90"/>
        <v>6.8000000000000005E-2</v>
      </c>
      <c r="SD29" s="126">
        <f t="shared" si="90"/>
        <v>6.8000000000000005E-2</v>
      </c>
      <c r="SE29" s="126">
        <f t="shared" si="90"/>
        <v>6.8000000000000005E-2</v>
      </c>
      <c r="SF29" s="126">
        <f t="shared" si="90"/>
        <v>6.8000000000000005E-2</v>
      </c>
      <c r="SG29" s="126">
        <f t="shared" si="90"/>
        <v>6.8000000000000005E-2</v>
      </c>
      <c r="SH29" s="126">
        <f t="shared" si="90"/>
        <v>6.8000000000000005E-2</v>
      </c>
      <c r="SI29" s="126">
        <f t="shared" si="90"/>
        <v>6.8000000000000005E-2</v>
      </c>
      <c r="SJ29" s="126">
        <f t="shared" si="90"/>
        <v>6.8000000000000005E-2</v>
      </c>
      <c r="SK29" s="126">
        <f t="shared" si="90"/>
        <v>6.8000000000000005E-2</v>
      </c>
      <c r="SL29" s="126">
        <f t="shared" si="90"/>
        <v>6.8000000000000005E-2</v>
      </c>
      <c r="SM29" s="126">
        <f t="shared" ref="SM29:TB31" si="91">SL29</f>
        <v>6.8000000000000005E-2</v>
      </c>
      <c r="SN29" s="126">
        <f t="shared" si="91"/>
        <v>6.8000000000000005E-2</v>
      </c>
      <c r="SO29" s="126">
        <f t="shared" si="91"/>
        <v>6.8000000000000005E-2</v>
      </c>
      <c r="SP29" s="126">
        <f t="shared" si="91"/>
        <v>6.8000000000000005E-2</v>
      </c>
      <c r="SQ29" s="126">
        <f t="shared" si="91"/>
        <v>6.8000000000000005E-2</v>
      </c>
      <c r="SR29" s="126">
        <f t="shared" si="91"/>
        <v>6.8000000000000005E-2</v>
      </c>
      <c r="SS29" s="126">
        <f t="shared" si="91"/>
        <v>6.8000000000000005E-2</v>
      </c>
      <c r="ST29" s="126">
        <f t="shared" si="91"/>
        <v>6.8000000000000005E-2</v>
      </c>
      <c r="SU29" s="126">
        <f t="shared" si="91"/>
        <v>6.8000000000000005E-2</v>
      </c>
      <c r="SV29" s="126">
        <f t="shared" si="91"/>
        <v>6.8000000000000005E-2</v>
      </c>
      <c r="SW29" s="126">
        <f t="shared" si="91"/>
        <v>6.8000000000000005E-2</v>
      </c>
      <c r="SX29" s="126">
        <f t="shared" si="91"/>
        <v>6.8000000000000005E-2</v>
      </c>
      <c r="SY29" s="126">
        <f t="shared" si="91"/>
        <v>6.8000000000000005E-2</v>
      </c>
      <c r="SZ29" s="126">
        <f t="shared" si="91"/>
        <v>6.8000000000000005E-2</v>
      </c>
      <c r="TA29" s="126">
        <f t="shared" si="91"/>
        <v>6.8000000000000005E-2</v>
      </c>
      <c r="TB29" s="126">
        <f t="shared" si="91"/>
        <v>6.8000000000000005E-2</v>
      </c>
      <c r="TC29" s="126">
        <f t="shared" ref="TC29:TR31" si="92">TB29</f>
        <v>6.8000000000000005E-2</v>
      </c>
      <c r="TD29" s="126">
        <f t="shared" si="92"/>
        <v>6.8000000000000005E-2</v>
      </c>
      <c r="TE29" s="126">
        <f t="shared" si="92"/>
        <v>6.8000000000000005E-2</v>
      </c>
      <c r="TF29" s="126">
        <f t="shared" si="92"/>
        <v>6.8000000000000005E-2</v>
      </c>
      <c r="TG29" s="126">
        <f t="shared" si="92"/>
        <v>6.8000000000000005E-2</v>
      </c>
      <c r="TH29" s="126">
        <f t="shared" si="92"/>
        <v>6.8000000000000005E-2</v>
      </c>
      <c r="TI29" s="126">
        <f t="shared" si="92"/>
        <v>6.8000000000000005E-2</v>
      </c>
      <c r="TJ29" s="126">
        <f t="shared" si="92"/>
        <v>6.8000000000000005E-2</v>
      </c>
      <c r="TK29" s="126">
        <f t="shared" si="92"/>
        <v>6.8000000000000005E-2</v>
      </c>
      <c r="TL29" s="126">
        <f t="shared" si="92"/>
        <v>6.8000000000000005E-2</v>
      </c>
      <c r="TM29" s="126">
        <f t="shared" si="92"/>
        <v>6.8000000000000005E-2</v>
      </c>
      <c r="TN29" s="126">
        <f t="shared" si="92"/>
        <v>6.8000000000000005E-2</v>
      </c>
      <c r="TO29" s="126">
        <f t="shared" si="92"/>
        <v>6.8000000000000005E-2</v>
      </c>
      <c r="TP29" s="126">
        <f t="shared" si="92"/>
        <v>6.8000000000000005E-2</v>
      </c>
      <c r="TQ29" s="126">
        <f t="shared" si="92"/>
        <v>6.8000000000000005E-2</v>
      </c>
      <c r="TR29" s="126">
        <f t="shared" si="92"/>
        <v>6.8000000000000005E-2</v>
      </c>
      <c r="TS29" s="126">
        <f t="shared" ref="TS29:UH31" si="93">TR29</f>
        <v>6.8000000000000005E-2</v>
      </c>
      <c r="TT29" s="126">
        <f t="shared" si="93"/>
        <v>6.8000000000000005E-2</v>
      </c>
      <c r="TU29" s="126">
        <f t="shared" si="93"/>
        <v>6.8000000000000005E-2</v>
      </c>
      <c r="TV29" s="126">
        <f t="shared" si="93"/>
        <v>6.8000000000000005E-2</v>
      </c>
      <c r="TW29" s="126">
        <f t="shared" si="93"/>
        <v>6.8000000000000005E-2</v>
      </c>
      <c r="TX29" s="126">
        <f t="shared" si="93"/>
        <v>6.8000000000000005E-2</v>
      </c>
      <c r="TY29" s="126">
        <f t="shared" si="93"/>
        <v>6.8000000000000005E-2</v>
      </c>
      <c r="TZ29" s="126">
        <f t="shared" si="93"/>
        <v>6.8000000000000005E-2</v>
      </c>
      <c r="UA29" s="126">
        <f t="shared" si="93"/>
        <v>6.8000000000000005E-2</v>
      </c>
      <c r="UB29" s="126">
        <f t="shared" si="93"/>
        <v>6.8000000000000005E-2</v>
      </c>
      <c r="UC29" s="126">
        <f t="shared" si="93"/>
        <v>6.8000000000000005E-2</v>
      </c>
      <c r="UD29" s="126">
        <f t="shared" si="93"/>
        <v>6.8000000000000005E-2</v>
      </c>
      <c r="UE29" s="126">
        <f t="shared" si="93"/>
        <v>6.8000000000000005E-2</v>
      </c>
      <c r="UF29" s="126">
        <f t="shared" si="93"/>
        <v>6.8000000000000005E-2</v>
      </c>
      <c r="UG29" s="126">
        <f t="shared" si="93"/>
        <v>6.8000000000000005E-2</v>
      </c>
      <c r="UH29" s="126">
        <f t="shared" si="93"/>
        <v>6.8000000000000005E-2</v>
      </c>
      <c r="UI29" s="126">
        <f t="shared" ref="UI29:UX31" si="94">UH29</f>
        <v>6.8000000000000005E-2</v>
      </c>
      <c r="UJ29" s="126">
        <f t="shared" si="94"/>
        <v>6.8000000000000005E-2</v>
      </c>
      <c r="UK29" s="126">
        <f t="shared" si="94"/>
        <v>6.8000000000000005E-2</v>
      </c>
      <c r="UL29" s="126">
        <f t="shared" si="94"/>
        <v>6.8000000000000005E-2</v>
      </c>
      <c r="UM29" s="126">
        <f t="shared" si="94"/>
        <v>6.8000000000000005E-2</v>
      </c>
      <c r="UN29" s="126">
        <f t="shared" si="94"/>
        <v>6.8000000000000005E-2</v>
      </c>
      <c r="UO29" s="126">
        <f t="shared" si="94"/>
        <v>6.8000000000000005E-2</v>
      </c>
      <c r="UP29" s="126">
        <f t="shared" si="94"/>
        <v>6.8000000000000005E-2</v>
      </c>
      <c r="UQ29" s="126">
        <f t="shared" si="94"/>
        <v>6.8000000000000005E-2</v>
      </c>
      <c r="UR29" s="126">
        <f t="shared" si="94"/>
        <v>6.8000000000000005E-2</v>
      </c>
      <c r="US29" s="126">
        <f t="shared" si="94"/>
        <v>6.8000000000000005E-2</v>
      </c>
      <c r="UT29" s="126">
        <f t="shared" si="94"/>
        <v>6.8000000000000005E-2</v>
      </c>
      <c r="UU29" s="126">
        <f t="shared" si="94"/>
        <v>6.8000000000000005E-2</v>
      </c>
      <c r="UV29" s="126">
        <f t="shared" si="94"/>
        <v>6.8000000000000005E-2</v>
      </c>
      <c r="UW29" s="126">
        <f t="shared" si="94"/>
        <v>6.8000000000000005E-2</v>
      </c>
      <c r="UX29" s="126">
        <f t="shared" si="94"/>
        <v>6.8000000000000005E-2</v>
      </c>
      <c r="UY29" s="126">
        <f t="shared" ref="UY29:VN31" si="95">UX29</f>
        <v>6.8000000000000005E-2</v>
      </c>
      <c r="UZ29" s="126">
        <f t="shared" si="95"/>
        <v>6.8000000000000005E-2</v>
      </c>
      <c r="VA29" s="126">
        <f t="shared" si="95"/>
        <v>6.8000000000000005E-2</v>
      </c>
      <c r="VB29" s="126">
        <f t="shared" si="95"/>
        <v>6.8000000000000005E-2</v>
      </c>
      <c r="VC29" s="126">
        <f t="shared" si="95"/>
        <v>6.8000000000000005E-2</v>
      </c>
      <c r="VD29" s="126">
        <f t="shared" si="95"/>
        <v>6.8000000000000005E-2</v>
      </c>
      <c r="VE29" s="126">
        <f t="shared" si="95"/>
        <v>6.8000000000000005E-2</v>
      </c>
      <c r="VF29" s="126">
        <f t="shared" si="95"/>
        <v>6.8000000000000005E-2</v>
      </c>
      <c r="VG29" s="126">
        <f t="shared" si="95"/>
        <v>6.8000000000000005E-2</v>
      </c>
      <c r="VH29" s="126">
        <f t="shared" si="95"/>
        <v>6.8000000000000005E-2</v>
      </c>
      <c r="VI29" s="126">
        <f t="shared" si="95"/>
        <v>6.8000000000000005E-2</v>
      </c>
      <c r="VJ29" s="126">
        <f t="shared" si="95"/>
        <v>6.8000000000000005E-2</v>
      </c>
      <c r="VK29" s="126">
        <f t="shared" si="95"/>
        <v>6.8000000000000005E-2</v>
      </c>
      <c r="VL29" s="126">
        <f t="shared" si="95"/>
        <v>6.8000000000000005E-2</v>
      </c>
      <c r="VM29" s="126">
        <f t="shared" si="95"/>
        <v>6.8000000000000005E-2</v>
      </c>
      <c r="VN29" s="126">
        <f t="shared" si="95"/>
        <v>6.8000000000000005E-2</v>
      </c>
      <c r="VO29" s="126">
        <f t="shared" ref="VO29:WD31" si="96">VN29</f>
        <v>6.8000000000000005E-2</v>
      </c>
      <c r="VP29" s="126">
        <f t="shared" si="96"/>
        <v>6.8000000000000005E-2</v>
      </c>
      <c r="VQ29" s="126">
        <f t="shared" si="96"/>
        <v>6.8000000000000005E-2</v>
      </c>
      <c r="VR29" s="126">
        <f t="shared" si="96"/>
        <v>6.8000000000000005E-2</v>
      </c>
      <c r="VS29" s="126">
        <f t="shared" si="96"/>
        <v>6.8000000000000005E-2</v>
      </c>
      <c r="VT29" s="126">
        <f t="shared" si="96"/>
        <v>6.8000000000000005E-2</v>
      </c>
      <c r="VU29" s="126">
        <f t="shared" si="96"/>
        <v>6.8000000000000005E-2</v>
      </c>
      <c r="VV29" s="126">
        <f t="shared" si="96"/>
        <v>6.8000000000000005E-2</v>
      </c>
      <c r="VW29" s="126">
        <f t="shared" si="96"/>
        <v>6.8000000000000005E-2</v>
      </c>
      <c r="VX29" s="126">
        <f t="shared" si="96"/>
        <v>6.8000000000000005E-2</v>
      </c>
      <c r="VY29" s="126">
        <f t="shared" si="96"/>
        <v>6.8000000000000005E-2</v>
      </c>
      <c r="VZ29" s="126">
        <f t="shared" si="96"/>
        <v>6.8000000000000005E-2</v>
      </c>
      <c r="WA29" s="126">
        <f t="shared" si="96"/>
        <v>6.8000000000000005E-2</v>
      </c>
      <c r="WB29" s="126">
        <f t="shared" si="96"/>
        <v>6.8000000000000005E-2</v>
      </c>
      <c r="WC29" s="126">
        <f t="shared" si="96"/>
        <v>6.8000000000000005E-2</v>
      </c>
      <c r="WD29" s="126">
        <f t="shared" si="96"/>
        <v>6.8000000000000005E-2</v>
      </c>
      <c r="WE29" s="126">
        <f t="shared" ref="WE29:WT31" si="97">WD29</f>
        <v>6.8000000000000005E-2</v>
      </c>
      <c r="WF29" s="126">
        <f t="shared" si="97"/>
        <v>6.8000000000000005E-2</v>
      </c>
      <c r="WG29" s="126">
        <f t="shared" si="97"/>
        <v>6.8000000000000005E-2</v>
      </c>
      <c r="WH29" s="126">
        <f t="shared" si="97"/>
        <v>6.8000000000000005E-2</v>
      </c>
      <c r="WI29" s="126">
        <f t="shared" si="97"/>
        <v>6.8000000000000005E-2</v>
      </c>
      <c r="WJ29" s="126">
        <f t="shared" si="97"/>
        <v>6.8000000000000005E-2</v>
      </c>
      <c r="WK29" s="126">
        <f t="shared" si="97"/>
        <v>6.8000000000000005E-2</v>
      </c>
      <c r="WL29" s="126">
        <f t="shared" si="97"/>
        <v>6.8000000000000005E-2</v>
      </c>
      <c r="WM29" s="126">
        <f t="shared" si="97"/>
        <v>6.8000000000000005E-2</v>
      </c>
      <c r="WN29" s="126">
        <f t="shared" si="97"/>
        <v>6.8000000000000005E-2</v>
      </c>
      <c r="WO29" s="126">
        <f t="shared" si="97"/>
        <v>6.8000000000000005E-2</v>
      </c>
      <c r="WP29" s="126">
        <f t="shared" si="97"/>
        <v>6.8000000000000005E-2</v>
      </c>
      <c r="WQ29" s="126">
        <f t="shared" si="97"/>
        <v>6.8000000000000005E-2</v>
      </c>
      <c r="WR29" s="126">
        <f t="shared" si="97"/>
        <v>6.8000000000000005E-2</v>
      </c>
      <c r="WS29" s="126">
        <f t="shared" si="97"/>
        <v>6.8000000000000005E-2</v>
      </c>
      <c r="WT29" s="126">
        <f t="shared" si="97"/>
        <v>6.8000000000000005E-2</v>
      </c>
      <c r="WU29" s="126">
        <f t="shared" ref="WU29:XJ31" si="98">WT29</f>
        <v>6.8000000000000005E-2</v>
      </c>
      <c r="WV29" s="126">
        <f t="shared" si="98"/>
        <v>6.8000000000000005E-2</v>
      </c>
      <c r="WW29" s="126">
        <f t="shared" si="98"/>
        <v>6.8000000000000005E-2</v>
      </c>
      <c r="WX29" s="126">
        <f t="shared" si="98"/>
        <v>6.8000000000000005E-2</v>
      </c>
      <c r="WY29" s="126">
        <f t="shared" si="98"/>
        <v>6.8000000000000005E-2</v>
      </c>
      <c r="WZ29" s="126">
        <f t="shared" si="98"/>
        <v>6.8000000000000005E-2</v>
      </c>
      <c r="XA29" s="126">
        <f t="shared" si="98"/>
        <v>6.8000000000000005E-2</v>
      </c>
      <c r="XB29" s="126">
        <f t="shared" si="98"/>
        <v>6.8000000000000005E-2</v>
      </c>
      <c r="XC29" s="126">
        <f t="shared" si="98"/>
        <v>6.8000000000000005E-2</v>
      </c>
      <c r="XD29" s="126">
        <f t="shared" si="98"/>
        <v>6.8000000000000005E-2</v>
      </c>
      <c r="XE29" s="126">
        <f t="shared" si="98"/>
        <v>6.8000000000000005E-2</v>
      </c>
      <c r="XF29" s="126">
        <f t="shared" si="98"/>
        <v>6.8000000000000005E-2</v>
      </c>
      <c r="XG29" s="126">
        <f t="shared" si="98"/>
        <v>6.8000000000000005E-2</v>
      </c>
      <c r="XH29" s="126">
        <f t="shared" si="98"/>
        <v>6.8000000000000005E-2</v>
      </c>
      <c r="XI29" s="126">
        <f t="shared" si="98"/>
        <v>6.8000000000000005E-2</v>
      </c>
      <c r="XJ29" s="126">
        <f t="shared" si="98"/>
        <v>6.8000000000000005E-2</v>
      </c>
      <c r="XK29" s="126">
        <f t="shared" ref="XK29:XZ31" si="99">XJ29</f>
        <v>6.8000000000000005E-2</v>
      </c>
      <c r="XL29" s="126">
        <f t="shared" si="99"/>
        <v>6.8000000000000005E-2</v>
      </c>
      <c r="XM29" s="126">
        <f t="shared" si="99"/>
        <v>6.8000000000000005E-2</v>
      </c>
      <c r="XN29" s="126">
        <f t="shared" si="99"/>
        <v>6.8000000000000005E-2</v>
      </c>
      <c r="XO29" s="126">
        <f t="shared" si="99"/>
        <v>6.8000000000000005E-2</v>
      </c>
      <c r="XP29" s="126">
        <f t="shared" si="99"/>
        <v>6.8000000000000005E-2</v>
      </c>
      <c r="XQ29" s="126">
        <f t="shared" si="99"/>
        <v>6.8000000000000005E-2</v>
      </c>
      <c r="XR29" s="126">
        <f t="shared" si="99"/>
        <v>6.8000000000000005E-2</v>
      </c>
      <c r="XS29" s="126">
        <f t="shared" si="99"/>
        <v>6.8000000000000005E-2</v>
      </c>
      <c r="XT29" s="126">
        <f t="shared" si="99"/>
        <v>6.8000000000000005E-2</v>
      </c>
      <c r="XU29" s="126">
        <f t="shared" si="99"/>
        <v>6.8000000000000005E-2</v>
      </c>
      <c r="XV29" s="126">
        <f t="shared" si="99"/>
        <v>6.8000000000000005E-2</v>
      </c>
      <c r="XW29" s="126">
        <f t="shared" si="99"/>
        <v>6.8000000000000005E-2</v>
      </c>
      <c r="XX29" s="126">
        <f t="shared" si="99"/>
        <v>6.8000000000000005E-2</v>
      </c>
      <c r="XY29" s="126">
        <f t="shared" si="99"/>
        <v>6.8000000000000005E-2</v>
      </c>
      <c r="XZ29" s="126">
        <f t="shared" si="99"/>
        <v>6.8000000000000005E-2</v>
      </c>
      <c r="YA29" s="126">
        <f t="shared" ref="YA29:YP31" si="100">XZ29</f>
        <v>6.8000000000000005E-2</v>
      </c>
      <c r="YB29" s="126">
        <f t="shared" si="100"/>
        <v>6.8000000000000005E-2</v>
      </c>
      <c r="YC29" s="126">
        <f t="shared" si="100"/>
        <v>6.8000000000000005E-2</v>
      </c>
      <c r="YD29" s="126">
        <f t="shared" si="100"/>
        <v>6.8000000000000005E-2</v>
      </c>
      <c r="YE29" s="126">
        <f t="shared" si="100"/>
        <v>6.8000000000000005E-2</v>
      </c>
      <c r="YF29" s="126">
        <f t="shared" si="100"/>
        <v>6.8000000000000005E-2</v>
      </c>
      <c r="YG29" s="126">
        <f t="shared" si="100"/>
        <v>6.8000000000000005E-2</v>
      </c>
      <c r="YH29" s="126">
        <f t="shared" si="100"/>
        <v>6.8000000000000005E-2</v>
      </c>
      <c r="YI29" s="126">
        <f t="shared" si="100"/>
        <v>6.8000000000000005E-2</v>
      </c>
      <c r="YJ29" s="126">
        <f t="shared" si="100"/>
        <v>6.8000000000000005E-2</v>
      </c>
      <c r="YK29" s="126">
        <f t="shared" si="100"/>
        <v>6.8000000000000005E-2</v>
      </c>
      <c r="YL29" s="126">
        <f t="shared" si="100"/>
        <v>6.8000000000000005E-2</v>
      </c>
      <c r="YM29" s="126">
        <f t="shared" si="100"/>
        <v>6.8000000000000005E-2</v>
      </c>
      <c r="YN29" s="126">
        <f t="shared" si="100"/>
        <v>6.8000000000000005E-2</v>
      </c>
      <c r="YO29" s="126">
        <f t="shared" si="100"/>
        <v>6.8000000000000005E-2</v>
      </c>
      <c r="YP29" s="126">
        <f t="shared" si="100"/>
        <v>6.8000000000000005E-2</v>
      </c>
      <c r="YQ29" s="126">
        <f t="shared" ref="YQ29:ZD31" si="101">YP29</f>
        <v>6.8000000000000005E-2</v>
      </c>
      <c r="YR29" s="126">
        <f t="shared" si="101"/>
        <v>6.8000000000000005E-2</v>
      </c>
      <c r="YS29" s="126">
        <f t="shared" si="101"/>
        <v>6.8000000000000005E-2</v>
      </c>
      <c r="YT29" s="126">
        <f t="shared" si="101"/>
        <v>6.8000000000000005E-2</v>
      </c>
      <c r="YU29" s="126">
        <f t="shared" si="101"/>
        <v>6.8000000000000005E-2</v>
      </c>
      <c r="YV29" s="126">
        <f t="shared" si="101"/>
        <v>6.8000000000000005E-2</v>
      </c>
      <c r="YW29" s="126">
        <f t="shared" si="101"/>
        <v>6.8000000000000005E-2</v>
      </c>
      <c r="YX29" s="126">
        <f t="shared" si="101"/>
        <v>6.8000000000000005E-2</v>
      </c>
      <c r="YY29" s="126">
        <f t="shared" si="101"/>
        <v>6.8000000000000005E-2</v>
      </c>
      <c r="YZ29" s="126">
        <f t="shared" si="101"/>
        <v>6.8000000000000005E-2</v>
      </c>
      <c r="ZA29" s="126">
        <f t="shared" si="101"/>
        <v>6.8000000000000005E-2</v>
      </c>
      <c r="ZB29" s="126">
        <f t="shared" si="101"/>
        <v>6.8000000000000005E-2</v>
      </c>
      <c r="ZC29" s="126">
        <f t="shared" si="101"/>
        <v>6.8000000000000005E-2</v>
      </c>
      <c r="ZD29" s="127">
        <f t="shared" si="101"/>
        <v>6.8000000000000005E-2</v>
      </c>
    </row>
    <row r="30" spans="1:680" s="13" customFormat="1" ht="15.75" customHeight="1" thickBot="1" x14ac:dyDescent="0.3">
      <c r="A30" s="18" t="s">
        <v>1</v>
      </c>
      <c r="B30" s="19"/>
      <c r="C30" s="20"/>
      <c r="D30" s="77">
        <f t="shared" ref="D30" si="102">D29</f>
        <v>0</v>
      </c>
      <c r="E30" s="22">
        <f>E29</f>
        <v>1.5</v>
      </c>
      <c r="F30" s="30"/>
      <c r="G30" s="99">
        <f>$B$19-G28</f>
        <v>93.271749999999997</v>
      </c>
      <c r="I30" s="54" t="s">
        <v>10</v>
      </c>
      <c r="J30" s="135">
        <v>4.1999999999999997E-3</v>
      </c>
      <c r="K30" s="126">
        <f t="shared" si="60"/>
        <v>4.1999999999999997E-3</v>
      </c>
      <c r="L30" s="126">
        <f t="shared" si="60"/>
        <v>4.1999999999999997E-3</v>
      </c>
      <c r="M30" s="126">
        <f t="shared" si="60"/>
        <v>4.1999999999999997E-3</v>
      </c>
      <c r="N30" s="126">
        <f t="shared" si="60"/>
        <v>4.1999999999999997E-3</v>
      </c>
      <c r="O30" s="126">
        <f t="shared" si="60"/>
        <v>4.1999999999999997E-3</v>
      </c>
      <c r="P30" s="126">
        <f t="shared" si="60"/>
        <v>4.1999999999999997E-3</v>
      </c>
      <c r="Q30" s="126">
        <f t="shared" si="60"/>
        <v>4.1999999999999997E-3</v>
      </c>
      <c r="R30" s="126">
        <f t="shared" si="60"/>
        <v>4.1999999999999997E-3</v>
      </c>
      <c r="S30" s="126">
        <f t="shared" si="60"/>
        <v>4.1999999999999997E-3</v>
      </c>
      <c r="T30" s="126">
        <f t="shared" si="60"/>
        <v>4.1999999999999997E-3</v>
      </c>
      <c r="U30" s="126">
        <f t="shared" si="60"/>
        <v>4.1999999999999997E-3</v>
      </c>
      <c r="V30" s="126">
        <f t="shared" si="60"/>
        <v>4.1999999999999997E-3</v>
      </c>
      <c r="W30" s="126">
        <f t="shared" si="60"/>
        <v>4.1999999999999997E-3</v>
      </c>
      <c r="X30" s="126">
        <f t="shared" si="60"/>
        <v>4.1999999999999997E-3</v>
      </c>
      <c r="Y30" s="126">
        <f t="shared" si="60"/>
        <v>4.1999999999999997E-3</v>
      </c>
      <c r="Z30" s="126">
        <f t="shared" si="60"/>
        <v>4.1999999999999997E-3</v>
      </c>
      <c r="AA30" s="126">
        <f t="shared" si="61"/>
        <v>4.1999999999999997E-3</v>
      </c>
      <c r="AB30" s="126">
        <f t="shared" si="61"/>
        <v>4.1999999999999997E-3</v>
      </c>
      <c r="AC30" s="126">
        <f t="shared" si="61"/>
        <v>4.1999999999999997E-3</v>
      </c>
      <c r="AD30" s="126">
        <f t="shared" si="61"/>
        <v>4.1999999999999997E-3</v>
      </c>
      <c r="AE30" s="126">
        <f t="shared" si="61"/>
        <v>4.1999999999999997E-3</v>
      </c>
      <c r="AF30" s="126">
        <f t="shared" si="61"/>
        <v>4.1999999999999997E-3</v>
      </c>
      <c r="AG30" s="126">
        <f t="shared" si="61"/>
        <v>4.1999999999999997E-3</v>
      </c>
      <c r="AH30" s="126">
        <f t="shared" si="61"/>
        <v>4.1999999999999997E-3</v>
      </c>
      <c r="AI30" s="126">
        <f t="shared" si="61"/>
        <v>4.1999999999999997E-3</v>
      </c>
      <c r="AJ30" s="126">
        <f t="shared" si="61"/>
        <v>4.1999999999999997E-3</v>
      </c>
      <c r="AK30" s="126">
        <f t="shared" si="61"/>
        <v>4.1999999999999997E-3</v>
      </c>
      <c r="AL30" s="126">
        <f t="shared" si="61"/>
        <v>4.1999999999999997E-3</v>
      </c>
      <c r="AM30" s="126">
        <f t="shared" si="61"/>
        <v>4.1999999999999997E-3</v>
      </c>
      <c r="AN30" s="126">
        <f t="shared" si="61"/>
        <v>4.1999999999999997E-3</v>
      </c>
      <c r="AO30" s="126">
        <f t="shared" si="61"/>
        <v>4.1999999999999997E-3</v>
      </c>
      <c r="AP30" s="126">
        <f t="shared" si="61"/>
        <v>4.1999999999999997E-3</v>
      </c>
      <c r="AQ30" s="126">
        <f t="shared" si="62"/>
        <v>4.1999999999999997E-3</v>
      </c>
      <c r="AR30" s="126">
        <f t="shared" si="62"/>
        <v>4.1999999999999997E-3</v>
      </c>
      <c r="AS30" s="126">
        <f t="shared" si="62"/>
        <v>4.1999999999999997E-3</v>
      </c>
      <c r="AT30" s="126">
        <f t="shared" si="62"/>
        <v>4.1999999999999997E-3</v>
      </c>
      <c r="AU30" s="126">
        <f t="shared" si="62"/>
        <v>4.1999999999999997E-3</v>
      </c>
      <c r="AV30" s="126">
        <f t="shared" si="62"/>
        <v>4.1999999999999997E-3</v>
      </c>
      <c r="AW30" s="126">
        <f t="shared" si="62"/>
        <v>4.1999999999999997E-3</v>
      </c>
      <c r="AX30" s="126">
        <f t="shared" si="62"/>
        <v>4.1999999999999997E-3</v>
      </c>
      <c r="AY30" s="126">
        <f t="shared" si="62"/>
        <v>4.1999999999999997E-3</v>
      </c>
      <c r="AZ30" s="126">
        <f t="shared" si="62"/>
        <v>4.1999999999999997E-3</v>
      </c>
      <c r="BA30" s="126">
        <f t="shared" si="62"/>
        <v>4.1999999999999997E-3</v>
      </c>
      <c r="BB30" s="126">
        <f t="shared" si="62"/>
        <v>4.1999999999999997E-3</v>
      </c>
      <c r="BC30" s="126">
        <f t="shared" si="62"/>
        <v>4.1999999999999997E-3</v>
      </c>
      <c r="BD30" s="126">
        <f t="shared" si="62"/>
        <v>4.1999999999999997E-3</v>
      </c>
      <c r="BE30" s="126">
        <f t="shared" si="62"/>
        <v>4.1999999999999997E-3</v>
      </c>
      <c r="BF30" s="126">
        <f t="shared" si="62"/>
        <v>4.1999999999999997E-3</v>
      </c>
      <c r="BG30" s="126">
        <f t="shared" si="63"/>
        <v>4.1999999999999997E-3</v>
      </c>
      <c r="BH30" s="126">
        <f t="shared" si="63"/>
        <v>4.1999999999999997E-3</v>
      </c>
      <c r="BI30" s="126">
        <f t="shared" si="63"/>
        <v>4.1999999999999997E-3</v>
      </c>
      <c r="BJ30" s="126">
        <f t="shared" si="63"/>
        <v>4.1999999999999997E-3</v>
      </c>
      <c r="BK30" s="126">
        <f t="shared" si="63"/>
        <v>4.1999999999999997E-3</v>
      </c>
      <c r="BL30" s="126">
        <f t="shared" si="63"/>
        <v>4.1999999999999997E-3</v>
      </c>
      <c r="BM30" s="126">
        <f t="shared" si="63"/>
        <v>4.1999999999999997E-3</v>
      </c>
      <c r="BN30" s="126">
        <f t="shared" si="63"/>
        <v>4.1999999999999997E-3</v>
      </c>
      <c r="BO30" s="126">
        <f t="shared" si="63"/>
        <v>4.1999999999999997E-3</v>
      </c>
      <c r="BP30" s="126">
        <f t="shared" si="63"/>
        <v>4.1999999999999997E-3</v>
      </c>
      <c r="BQ30" s="126">
        <f t="shared" si="63"/>
        <v>4.1999999999999997E-3</v>
      </c>
      <c r="BR30" s="126">
        <f t="shared" si="63"/>
        <v>4.1999999999999997E-3</v>
      </c>
      <c r="BS30" s="126">
        <f t="shared" si="63"/>
        <v>4.1999999999999997E-3</v>
      </c>
      <c r="BT30" s="126">
        <f t="shared" si="63"/>
        <v>4.1999999999999997E-3</v>
      </c>
      <c r="BU30" s="126">
        <f t="shared" si="63"/>
        <v>4.1999999999999997E-3</v>
      </c>
      <c r="BV30" s="126">
        <f t="shared" si="63"/>
        <v>4.1999999999999997E-3</v>
      </c>
      <c r="BW30" s="126">
        <f t="shared" si="64"/>
        <v>4.1999999999999997E-3</v>
      </c>
      <c r="BX30" s="126">
        <f t="shared" si="64"/>
        <v>4.1999999999999997E-3</v>
      </c>
      <c r="BY30" s="126">
        <f t="shared" si="64"/>
        <v>4.1999999999999997E-3</v>
      </c>
      <c r="BZ30" s="126">
        <f t="shared" si="64"/>
        <v>4.1999999999999997E-3</v>
      </c>
      <c r="CA30" s="126">
        <f t="shared" si="64"/>
        <v>4.1999999999999997E-3</v>
      </c>
      <c r="CB30" s="126">
        <f t="shared" si="64"/>
        <v>4.1999999999999997E-3</v>
      </c>
      <c r="CC30" s="126">
        <f t="shared" si="64"/>
        <v>4.1999999999999997E-3</v>
      </c>
      <c r="CD30" s="126">
        <f t="shared" si="64"/>
        <v>4.1999999999999997E-3</v>
      </c>
      <c r="CE30" s="126">
        <f t="shared" si="64"/>
        <v>4.1999999999999997E-3</v>
      </c>
      <c r="CF30" s="126">
        <f t="shared" si="64"/>
        <v>4.1999999999999997E-3</v>
      </c>
      <c r="CG30" s="126">
        <f t="shared" si="64"/>
        <v>4.1999999999999997E-3</v>
      </c>
      <c r="CH30" s="126">
        <f t="shared" si="64"/>
        <v>4.1999999999999997E-3</v>
      </c>
      <c r="CI30" s="126">
        <f t="shared" si="64"/>
        <v>4.1999999999999997E-3</v>
      </c>
      <c r="CJ30" s="126">
        <f t="shared" si="64"/>
        <v>4.1999999999999997E-3</v>
      </c>
      <c r="CK30" s="126">
        <f t="shared" si="64"/>
        <v>4.1999999999999997E-3</v>
      </c>
      <c r="CL30" s="126">
        <f t="shared" si="64"/>
        <v>4.1999999999999997E-3</v>
      </c>
      <c r="CM30" s="126">
        <f t="shared" si="65"/>
        <v>4.1999999999999997E-3</v>
      </c>
      <c r="CN30" s="126">
        <f t="shared" si="65"/>
        <v>4.1999999999999997E-3</v>
      </c>
      <c r="CO30" s="126">
        <f t="shared" si="65"/>
        <v>4.1999999999999997E-3</v>
      </c>
      <c r="CP30" s="126">
        <f t="shared" si="65"/>
        <v>4.1999999999999997E-3</v>
      </c>
      <c r="CQ30" s="126">
        <f t="shared" si="65"/>
        <v>4.1999999999999997E-3</v>
      </c>
      <c r="CR30" s="126">
        <f t="shared" si="65"/>
        <v>4.1999999999999997E-3</v>
      </c>
      <c r="CS30" s="126">
        <f t="shared" si="65"/>
        <v>4.1999999999999997E-3</v>
      </c>
      <c r="CT30" s="126">
        <f t="shared" si="65"/>
        <v>4.1999999999999997E-3</v>
      </c>
      <c r="CU30" s="126">
        <f t="shared" si="65"/>
        <v>4.1999999999999997E-3</v>
      </c>
      <c r="CV30" s="126">
        <f t="shared" si="65"/>
        <v>4.1999999999999997E-3</v>
      </c>
      <c r="CW30" s="126">
        <f t="shared" si="65"/>
        <v>4.1999999999999997E-3</v>
      </c>
      <c r="CX30" s="126">
        <f t="shared" si="65"/>
        <v>4.1999999999999997E-3</v>
      </c>
      <c r="CY30" s="126">
        <f t="shared" si="65"/>
        <v>4.1999999999999997E-3</v>
      </c>
      <c r="CZ30" s="126">
        <f t="shared" si="65"/>
        <v>4.1999999999999997E-3</v>
      </c>
      <c r="DA30" s="126">
        <f t="shared" si="65"/>
        <v>4.1999999999999997E-3</v>
      </c>
      <c r="DB30" s="126">
        <f t="shared" si="65"/>
        <v>4.1999999999999997E-3</v>
      </c>
      <c r="DC30" s="126">
        <f t="shared" si="66"/>
        <v>4.1999999999999997E-3</v>
      </c>
      <c r="DD30" s="126">
        <f t="shared" si="66"/>
        <v>4.1999999999999997E-3</v>
      </c>
      <c r="DE30" s="126">
        <f t="shared" si="66"/>
        <v>4.1999999999999997E-3</v>
      </c>
      <c r="DF30" s="126">
        <f t="shared" si="66"/>
        <v>4.1999999999999997E-3</v>
      </c>
      <c r="DG30" s="126">
        <f t="shared" si="66"/>
        <v>4.1999999999999997E-3</v>
      </c>
      <c r="DH30" s="126">
        <f t="shared" si="66"/>
        <v>4.1999999999999997E-3</v>
      </c>
      <c r="DI30" s="126">
        <f t="shared" si="66"/>
        <v>4.1999999999999997E-3</v>
      </c>
      <c r="DJ30" s="126">
        <f t="shared" si="66"/>
        <v>4.1999999999999997E-3</v>
      </c>
      <c r="DK30" s="126">
        <f t="shared" si="66"/>
        <v>4.1999999999999997E-3</v>
      </c>
      <c r="DL30" s="126">
        <f t="shared" si="66"/>
        <v>4.1999999999999997E-3</v>
      </c>
      <c r="DM30" s="126">
        <f t="shared" si="66"/>
        <v>4.1999999999999997E-3</v>
      </c>
      <c r="DN30" s="126">
        <f t="shared" si="66"/>
        <v>4.1999999999999997E-3</v>
      </c>
      <c r="DO30" s="126">
        <f t="shared" si="66"/>
        <v>4.1999999999999997E-3</v>
      </c>
      <c r="DP30" s="126">
        <f t="shared" si="66"/>
        <v>4.1999999999999997E-3</v>
      </c>
      <c r="DQ30" s="126">
        <f t="shared" si="66"/>
        <v>4.1999999999999997E-3</v>
      </c>
      <c r="DR30" s="126">
        <f t="shared" si="66"/>
        <v>4.1999999999999997E-3</v>
      </c>
      <c r="DS30" s="126">
        <f t="shared" si="67"/>
        <v>4.1999999999999997E-3</v>
      </c>
      <c r="DT30" s="126">
        <f t="shared" si="67"/>
        <v>4.1999999999999997E-3</v>
      </c>
      <c r="DU30" s="126">
        <f t="shared" si="67"/>
        <v>4.1999999999999997E-3</v>
      </c>
      <c r="DV30" s="126">
        <f t="shared" si="67"/>
        <v>4.1999999999999997E-3</v>
      </c>
      <c r="DW30" s="126">
        <f t="shared" si="67"/>
        <v>4.1999999999999997E-3</v>
      </c>
      <c r="DX30" s="126">
        <f t="shared" si="67"/>
        <v>4.1999999999999997E-3</v>
      </c>
      <c r="DY30" s="126">
        <f t="shared" si="67"/>
        <v>4.1999999999999997E-3</v>
      </c>
      <c r="DZ30" s="126">
        <f t="shared" si="67"/>
        <v>4.1999999999999997E-3</v>
      </c>
      <c r="EA30" s="126">
        <f t="shared" si="67"/>
        <v>4.1999999999999997E-3</v>
      </c>
      <c r="EB30" s="126">
        <f t="shared" si="67"/>
        <v>4.1999999999999997E-3</v>
      </c>
      <c r="EC30" s="126">
        <f t="shared" si="67"/>
        <v>4.1999999999999997E-3</v>
      </c>
      <c r="ED30" s="126">
        <f t="shared" si="67"/>
        <v>4.1999999999999997E-3</v>
      </c>
      <c r="EE30" s="126">
        <f t="shared" si="67"/>
        <v>4.1999999999999997E-3</v>
      </c>
      <c r="EF30" s="126">
        <f t="shared" si="67"/>
        <v>4.1999999999999997E-3</v>
      </c>
      <c r="EG30" s="126">
        <f t="shared" si="67"/>
        <v>4.1999999999999997E-3</v>
      </c>
      <c r="EH30" s="126">
        <f t="shared" si="67"/>
        <v>4.1999999999999997E-3</v>
      </c>
      <c r="EI30" s="126">
        <f t="shared" si="68"/>
        <v>4.1999999999999997E-3</v>
      </c>
      <c r="EJ30" s="126">
        <f t="shared" si="68"/>
        <v>4.1999999999999997E-3</v>
      </c>
      <c r="EK30" s="126">
        <f t="shared" si="68"/>
        <v>4.1999999999999997E-3</v>
      </c>
      <c r="EL30" s="126">
        <f t="shared" si="68"/>
        <v>4.1999999999999997E-3</v>
      </c>
      <c r="EM30" s="126">
        <f t="shared" si="68"/>
        <v>4.1999999999999997E-3</v>
      </c>
      <c r="EN30" s="126">
        <f t="shared" si="68"/>
        <v>4.1999999999999997E-3</v>
      </c>
      <c r="EO30" s="126">
        <f t="shared" si="68"/>
        <v>4.1999999999999997E-3</v>
      </c>
      <c r="EP30" s="126">
        <f t="shared" si="68"/>
        <v>4.1999999999999997E-3</v>
      </c>
      <c r="EQ30" s="126">
        <f t="shared" si="68"/>
        <v>4.1999999999999997E-3</v>
      </c>
      <c r="ER30" s="126">
        <f t="shared" si="68"/>
        <v>4.1999999999999997E-3</v>
      </c>
      <c r="ES30" s="126">
        <f t="shared" si="68"/>
        <v>4.1999999999999997E-3</v>
      </c>
      <c r="ET30" s="126">
        <f t="shared" si="68"/>
        <v>4.1999999999999997E-3</v>
      </c>
      <c r="EU30" s="126">
        <f t="shared" si="68"/>
        <v>4.1999999999999997E-3</v>
      </c>
      <c r="EV30" s="126">
        <f t="shared" si="68"/>
        <v>4.1999999999999997E-3</v>
      </c>
      <c r="EW30" s="126">
        <f t="shared" si="68"/>
        <v>4.1999999999999997E-3</v>
      </c>
      <c r="EX30" s="126">
        <f t="shared" si="68"/>
        <v>4.1999999999999997E-3</v>
      </c>
      <c r="EY30" s="126">
        <f t="shared" si="69"/>
        <v>4.1999999999999997E-3</v>
      </c>
      <c r="EZ30" s="126">
        <f t="shared" si="69"/>
        <v>4.1999999999999997E-3</v>
      </c>
      <c r="FA30" s="126">
        <f t="shared" si="69"/>
        <v>4.1999999999999997E-3</v>
      </c>
      <c r="FB30" s="126">
        <f t="shared" si="69"/>
        <v>4.1999999999999997E-3</v>
      </c>
      <c r="FC30" s="126">
        <f t="shared" si="69"/>
        <v>4.1999999999999997E-3</v>
      </c>
      <c r="FD30" s="126">
        <f t="shared" si="69"/>
        <v>4.1999999999999997E-3</v>
      </c>
      <c r="FE30" s="126">
        <f t="shared" si="69"/>
        <v>4.1999999999999997E-3</v>
      </c>
      <c r="FF30" s="126">
        <f t="shared" si="69"/>
        <v>4.1999999999999997E-3</v>
      </c>
      <c r="FG30" s="126">
        <f t="shared" si="69"/>
        <v>4.1999999999999997E-3</v>
      </c>
      <c r="FH30" s="126">
        <f t="shared" si="69"/>
        <v>4.1999999999999997E-3</v>
      </c>
      <c r="FI30" s="126">
        <f t="shared" si="69"/>
        <v>4.1999999999999997E-3</v>
      </c>
      <c r="FJ30" s="126">
        <f t="shared" si="69"/>
        <v>4.1999999999999997E-3</v>
      </c>
      <c r="FK30" s="126">
        <f t="shared" si="69"/>
        <v>4.1999999999999997E-3</v>
      </c>
      <c r="FL30" s="126">
        <f t="shared" si="69"/>
        <v>4.1999999999999997E-3</v>
      </c>
      <c r="FM30" s="126">
        <f t="shared" si="69"/>
        <v>4.1999999999999997E-3</v>
      </c>
      <c r="FN30" s="126">
        <f t="shared" si="69"/>
        <v>4.1999999999999997E-3</v>
      </c>
      <c r="FO30" s="126">
        <f t="shared" si="70"/>
        <v>4.1999999999999997E-3</v>
      </c>
      <c r="FP30" s="126">
        <f t="shared" si="70"/>
        <v>4.1999999999999997E-3</v>
      </c>
      <c r="FQ30" s="126">
        <f t="shared" si="70"/>
        <v>4.1999999999999997E-3</v>
      </c>
      <c r="FR30" s="126">
        <f t="shared" si="70"/>
        <v>4.1999999999999997E-3</v>
      </c>
      <c r="FS30" s="126">
        <f t="shared" si="70"/>
        <v>4.1999999999999997E-3</v>
      </c>
      <c r="FT30" s="126">
        <f t="shared" si="70"/>
        <v>4.1999999999999997E-3</v>
      </c>
      <c r="FU30" s="126">
        <f t="shared" si="70"/>
        <v>4.1999999999999997E-3</v>
      </c>
      <c r="FV30" s="126">
        <f t="shared" si="70"/>
        <v>4.1999999999999997E-3</v>
      </c>
      <c r="FW30" s="126">
        <f t="shared" si="70"/>
        <v>4.1999999999999997E-3</v>
      </c>
      <c r="FX30" s="126">
        <f t="shared" si="70"/>
        <v>4.1999999999999997E-3</v>
      </c>
      <c r="FY30" s="126">
        <f t="shared" si="70"/>
        <v>4.1999999999999997E-3</v>
      </c>
      <c r="FZ30" s="126">
        <f t="shared" si="70"/>
        <v>4.1999999999999997E-3</v>
      </c>
      <c r="GA30" s="126">
        <f t="shared" si="70"/>
        <v>4.1999999999999997E-3</v>
      </c>
      <c r="GB30" s="126">
        <f t="shared" si="70"/>
        <v>4.1999999999999997E-3</v>
      </c>
      <c r="GC30" s="126">
        <f t="shared" si="70"/>
        <v>4.1999999999999997E-3</v>
      </c>
      <c r="GD30" s="126">
        <f t="shared" si="70"/>
        <v>4.1999999999999997E-3</v>
      </c>
      <c r="GE30" s="126">
        <f t="shared" si="71"/>
        <v>4.1999999999999997E-3</v>
      </c>
      <c r="GF30" s="126">
        <f t="shared" si="71"/>
        <v>4.1999999999999997E-3</v>
      </c>
      <c r="GG30" s="126">
        <f t="shared" si="71"/>
        <v>4.1999999999999997E-3</v>
      </c>
      <c r="GH30" s="126">
        <f t="shared" si="71"/>
        <v>4.1999999999999997E-3</v>
      </c>
      <c r="GI30" s="126">
        <f t="shared" si="71"/>
        <v>4.1999999999999997E-3</v>
      </c>
      <c r="GJ30" s="126">
        <f t="shared" si="71"/>
        <v>4.1999999999999997E-3</v>
      </c>
      <c r="GK30" s="126">
        <f t="shared" si="71"/>
        <v>4.1999999999999997E-3</v>
      </c>
      <c r="GL30" s="126">
        <f t="shared" si="71"/>
        <v>4.1999999999999997E-3</v>
      </c>
      <c r="GM30" s="126">
        <f t="shared" si="71"/>
        <v>4.1999999999999997E-3</v>
      </c>
      <c r="GN30" s="126">
        <f t="shared" si="71"/>
        <v>4.1999999999999997E-3</v>
      </c>
      <c r="GO30" s="126">
        <f t="shared" si="71"/>
        <v>4.1999999999999997E-3</v>
      </c>
      <c r="GP30" s="126">
        <f t="shared" si="71"/>
        <v>4.1999999999999997E-3</v>
      </c>
      <c r="GQ30" s="126">
        <f t="shared" si="71"/>
        <v>4.1999999999999997E-3</v>
      </c>
      <c r="GR30" s="126">
        <f t="shared" si="71"/>
        <v>4.1999999999999997E-3</v>
      </c>
      <c r="GS30" s="126">
        <f t="shared" si="71"/>
        <v>4.1999999999999997E-3</v>
      </c>
      <c r="GT30" s="126">
        <f t="shared" si="71"/>
        <v>4.1999999999999997E-3</v>
      </c>
      <c r="GU30" s="126">
        <f t="shared" si="72"/>
        <v>4.1999999999999997E-3</v>
      </c>
      <c r="GV30" s="126">
        <f t="shared" si="72"/>
        <v>4.1999999999999997E-3</v>
      </c>
      <c r="GW30" s="126">
        <f t="shared" si="72"/>
        <v>4.1999999999999997E-3</v>
      </c>
      <c r="GX30" s="126">
        <f t="shared" si="72"/>
        <v>4.1999999999999997E-3</v>
      </c>
      <c r="GY30" s="126">
        <f t="shared" si="72"/>
        <v>4.1999999999999997E-3</v>
      </c>
      <c r="GZ30" s="126">
        <f t="shared" si="72"/>
        <v>4.1999999999999997E-3</v>
      </c>
      <c r="HA30" s="126">
        <f t="shared" si="72"/>
        <v>4.1999999999999997E-3</v>
      </c>
      <c r="HB30" s="126">
        <f t="shared" si="72"/>
        <v>4.1999999999999997E-3</v>
      </c>
      <c r="HC30" s="126">
        <f t="shared" si="72"/>
        <v>4.1999999999999997E-3</v>
      </c>
      <c r="HD30" s="126">
        <f t="shared" si="72"/>
        <v>4.1999999999999997E-3</v>
      </c>
      <c r="HE30" s="126">
        <f t="shared" si="72"/>
        <v>4.1999999999999997E-3</v>
      </c>
      <c r="HF30" s="126">
        <f t="shared" si="72"/>
        <v>4.1999999999999997E-3</v>
      </c>
      <c r="HG30" s="126">
        <f t="shared" si="72"/>
        <v>4.1999999999999997E-3</v>
      </c>
      <c r="HH30" s="126">
        <f t="shared" si="72"/>
        <v>4.1999999999999997E-3</v>
      </c>
      <c r="HI30" s="126">
        <f t="shared" si="72"/>
        <v>4.1999999999999997E-3</v>
      </c>
      <c r="HJ30" s="126">
        <f t="shared" si="72"/>
        <v>4.1999999999999997E-3</v>
      </c>
      <c r="HK30" s="126">
        <f t="shared" si="73"/>
        <v>4.1999999999999997E-3</v>
      </c>
      <c r="HL30" s="126">
        <f t="shared" si="73"/>
        <v>4.1999999999999997E-3</v>
      </c>
      <c r="HM30" s="126">
        <f t="shared" si="73"/>
        <v>4.1999999999999997E-3</v>
      </c>
      <c r="HN30" s="126">
        <f t="shared" si="73"/>
        <v>4.1999999999999997E-3</v>
      </c>
      <c r="HO30" s="126">
        <f t="shared" si="73"/>
        <v>4.1999999999999997E-3</v>
      </c>
      <c r="HP30" s="126">
        <f t="shared" si="73"/>
        <v>4.1999999999999997E-3</v>
      </c>
      <c r="HQ30" s="126">
        <f t="shared" si="73"/>
        <v>4.1999999999999997E-3</v>
      </c>
      <c r="HR30" s="126">
        <f t="shared" si="73"/>
        <v>4.1999999999999997E-3</v>
      </c>
      <c r="HS30" s="126">
        <f t="shared" si="73"/>
        <v>4.1999999999999997E-3</v>
      </c>
      <c r="HT30" s="126">
        <f t="shared" si="73"/>
        <v>4.1999999999999997E-3</v>
      </c>
      <c r="HU30" s="126">
        <f t="shared" si="73"/>
        <v>4.1999999999999997E-3</v>
      </c>
      <c r="HV30" s="126">
        <f t="shared" si="73"/>
        <v>4.1999999999999997E-3</v>
      </c>
      <c r="HW30" s="126">
        <f t="shared" si="73"/>
        <v>4.1999999999999997E-3</v>
      </c>
      <c r="HX30" s="126">
        <f t="shared" si="73"/>
        <v>4.1999999999999997E-3</v>
      </c>
      <c r="HY30" s="126">
        <f t="shared" si="73"/>
        <v>4.1999999999999997E-3</v>
      </c>
      <c r="HZ30" s="126">
        <f t="shared" si="73"/>
        <v>4.1999999999999997E-3</v>
      </c>
      <c r="IA30" s="126">
        <f t="shared" si="74"/>
        <v>4.1999999999999997E-3</v>
      </c>
      <c r="IB30" s="126">
        <f t="shared" si="74"/>
        <v>4.1999999999999997E-3</v>
      </c>
      <c r="IC30" s="126">
        <f t="shared" si="74"/>
        <v>4.1999999999999997E-3</v>
      </c>
      <c r="ID30" s="126">
        <f t="shared" si="74"/>
        <v>4.1999999999999997E-3</v>
      </c>
      <c r="IE30" s="126">
        <f t="shared" si="74"/>
        <v>4.1999999999999997E-3</v>
      </c>
      <c r="IF30" s="126">
        <f t="shared" si="74"/>
        <v>4.1999999999999997E-3</v>
      </c>
      <c r="IG30" s="126">
        <f t="shared" si="74"/>
        <v>4.1999999999999997E-3</v>
      </c>
      <c r="IH30" s="126">
        <f t="shared" si="74"/>
        <v>4.1999999999999997E-3</v>
      </c>
      <c r="II30" s="126">
        <f t="shared" si="74"/>
        <v>4.1999999999999997E-3</v>
      </c>
      <c r="IJ30" s="126">
        <f t="shared" si="74"/>
        <v>4.1999999999999997E-3</v>
      </c>
      <c r="IK30" s="126">
        <f t="shared" si="74"/>
        <v>4.1999999999999997E-3</v>
      </c>
      <c r="IL30" s="126">
        <f t="shared" si="74"/>
        <v>4.1999999999999997E-3</v>
      </c>
      <c r="IM30" s="126">
        <f t="shared" si="74"/>
        <v>4.1999999999999997E-3</v>
      </c>
      <c r="IN30" s="126">
        <f t="shared" si="74"/>
        <v>4.1999999999999997E-3</v>
      </c>
      <c r="IO30" s="126">
        <f t="shared" si="74"/>
        <v>4.1999999999999997E-3</v>
      </c>
      <c r="IP30" s="126">
        <f t="shared" si="74"/>
        <v>4.1999999999999997E-3</v>
      </c>
      <c r="IQ30" s="126">
        <f t="shared" si="75"/>
        <v>4.1999999999999997E-3</v>
      </c>
      <c r="IR30" s="126">
        <f t="shared" si="75"/>
        <v>4.1999999999999997E-3</v>
      </c>
      <c r="IS30" s="126">
        <f t="shared" si="75"/>
        <v>4.1999999999999997E-3</v>
      </c>
      <c r="IT30" s="126">
        <f t="shared" si="75"/>
        <v>4.1999999999999997E-3</v>
      </c>
      <c r="IU30" s="126">
        <f t="shared" si="75"/>
        <v>4.1999999999999997E-3</v>
      </c>
      <c r="IV30" s="126">
        <f t="shared" si="75"/>
        <v>4.1999999999999997E-3</v>
      </c>
      <c r="IW30" s="126">
        <f t="shared" si="75"/>
        <v>4.1999999999999997E-3</v>
      </c>
      <c r="IX30" s="126">
        <f t="shared" si="75"/>
        <v>4.1999999999999997E-3</v>
      </c>
      <c r="IY30" s="126">
        <f t="shared" si="75"/>
        <v>4.1999999999999997E-3</v>
      </c>
      <c r="IZ30" s="126">
        <f t="shared" si="75"/>
        <v>4.1999999999999997E-3</v>
      </c>
      <c r="JA30" s="126">
        <f t="shared" si="75"/>
        <v>4.1999999999999997E-3</v>
      </c>
      <c r="JB30" s="126">
        <f t="shared" si="75"/>
        <v>4.1999999999999997E-3</v>
      </c>
      <c r="JC30" s="126">
        <f t="shared" si="75"/>
        <v>4.1999999999999997E-3</v>
      </c>
      <c r="JD30" s="126">
        <f t="shared" si="75"/>
        <v>4.1999999999999997E-3</v>
      </c>
      <c r="JE30" s="126">
        <f t="shared" si="75"/>
        <v>4.1999999999999997E-3</v>
      </c>
      <c r="JF30" s="126">
        <f t="shared" si="75"/>
        <v>4.1999999999999997E-3</v>
      </c>
      <c r="JG30" s="126">
        <f t="shared" si="76"/>
        <v>4.1999999999999997E-3</v>
      </c>
      <c r="JH30" s="126">
        <f t="shared" si="76"/>
        <v>4.1999999999999997E-3</v>
      </c>
      <c r="JI30" s="126">
        <f t="shared" si="76"/>
        <v>4.1999999999999997E-3</v>
      </c>
      <c r="JJ30" s="126">
        <f t="shared" si="76"/>
        <v>4.1999999999999997E-3</v>
      </c>
      <c r="JK30" s="126">
        <f t="shared" si="76"/>
        <v>4.1999999999999997E-3</v>
      </c>
      <c r="JL30" s="126">
        <f t="shared" si="76"/>
        <v>4.1999999999999997E-3</v>
      </c>
      <c r="JM30" s="126">
        <f t="shared" si="76"/>
        <v>4.1999999999999997E-3</v>
      </c>
      <c r="JN30" s="126">
        <f t="shared" si="76"/>
        <v>4.1999999999999997E-3</v>
      </c>
      <c r="JO30" s="126">
        <f t="shared" si="76"/>
        <v>4.1999999999999997E-3</v>
      </c>
      <c r="JP30" s="126">
        <f t="shared" si="76"/>
        <v>4.1999999999999997E-3</v>
      </c>
      <c r="JQ30" s="126">
        <f t="shared" si="76"/>
        <v>4.1999999999999997E-3</v>
      </c>
      <c r="JR30" s="126">
        <f t="shared" si="76"/>
        <v>4.1999999999999997E-3</v>
      </c>
      <c r="JS30" s="126">
        <f t="shared" si="76"/>
        <v>4.1999999999999997E-3</v>
      </c>
      <c r="JT30" s="126">
        <f t="shared" si="76"/>
        <v>4.1999999999999997E-3</v>
      </c>
      <c r="JU30" s="126">
        <f t="shared" si="76"/>
        <v>4.1999999999999997E-3</v>
      </c>
      <c r="JV30" s="126">
        <f t="shared" si="76"/>
        <v>4.1999999999999997E-3</v>
      </c>
      <c r="JW30" s="126">
        <f t="shared" si="77"/>
        <v>4.1999999999999997E-3</v>
      </c>
      <c r="JX30" s="126">
        <f t="shared" si="77"/>
        <v>4.1999999999999997E-3</v>
      </c>
      <c r="JY30" s="126">
        <f t="shared" si="77"/>
        <v>4.1999999999999997E-3</v>
      </c>
      <c r="JZ30" s="126">
        <f t="shared" si="77"/>
        <v>4.1999999999999997E-3</v>
      </c>
      <c r="KA30" s="126">
        <f t="shared" si="77"/>
        <v>4.1999999999999997E-3</v>
      </c>
      <c r="KB30" s="126">
        <f t="shared" si="77"/>
        <v>4.1999999999999997E-3</v>
      </c>
      <c r="KC30" s="126">
        <f t="shared" si="77"/>
        <v>4.1999999999999997E-3</v>
      </c>
      <c r="KD30" s="126">
        <f t="shared" si="77"/>
        <v>4.1999999999999997E-3</v>
      </c>
      <c r="KE30" s="126">
        <f t="shared" si="77"/>
        <v>4.1999999999999997E-3</v>
      </c>
      <c r="KF30" s="126">
        <f t="shared" si="77"/>
        <v>4.1999999999999997E-3</v>
      </c>
      <c r="KG30" s="126">
        <f t="shared" si="77"/>
        <v>4.1999999999999997E-3</v>
      </c>
      <c r="KH30" s="126">
        <f t="shared" si="77"/>
        <v>4.1999999999999997E-3</v>
      </c>
      <c r="KI30" s="126">
        <f t="shared" si="77"/>
        <v>4.1999999999999997E-3</v>
      </c>
      <c r="KJ30" s="126">
        <f t="shared" si="77"/>
        <v>4.1999999999999997E-3</v>
      </c>
      <c r="KK30" s="126">
        <f t="shared" si="77"/>
        <v>4.1999999999999997E-3</v>
      </c>
      <c r="KL30" s="126">
        <f t="shared" si="77"/>
        <v>4.1999999999999997E-3</v>
      </c>
      <c r="KM30" s="126">
        <f t="shared" si="78"/>
        <v>4.1999999999999997E-3</v>
      </c>
      <c r="KN30" s="126">
        <f t="shared" si="78"/>
        <v>4.1999999999999997E-3</v>
      </c>
      <c r="KO30" s="126">
        <f t="shared" si="78"/>
        <v>4.1999999999999997E-3</v>
      </c>
      <c r="KP30" s="126">
        <f t="shared" si="78"/>
        <v>4.1999999999999997E-3</v>
      </c>
      <c r="KQ30" s="126">
        <f t="shared" si="78"/>
        <v>4.1999999999999997E-3</v>
      </c>
      <c r="KR30" s="126">
        <f t="shared" si="78"/>
        <v>4.1999999999999997E-3</v>
      </c>
      <c r="KS30" s="126">
        <f t="shared" si="78"/>
        <v>4.1999999999999997E-3</v>
      </c>
      <c r="KT30" s="126">
        <f t="shared" si="78"/>
        <v>4.1999999999999997E-3</v>
      </c>
      <c r="KU30" s="126">
        <f t="shared" si="78"/>
        <v>4.1999999999999997E-3</v>
      </c>
      <c r="KV30" s="126">
        <f t="shared" si="78"/>
        <v>4.1999999999999997E-3</v>
      </c>
      <c r="KW30" s="126">
        <f t="shared" si="78"/>
        <v>4.1999999999999997E-3</v>
      </c>
      <c r="KX30" s="126">
        <f t="shared" si="78"/>
        <v>4.1999999999999997E-3</v>
      </c>
      <c r="KY30" s="126">
        <f t="shared" si="78"/>
        <v>4.1999999999999997E-3</v>
      </c>
      <c r="KZ30" s="126">
        <f t="shared" si="78"/>
        <v>4.1999999999999997E-3</v>
      </c>
      <c r="LA30" s="126">
        <f t="shared" si="78"/>
        <v>4.1999999999999997E-3</v>
      </c>
      <c r="LB30" s="126">
        <f t="shared" si="78"/>
        <v>4.1999999999999997E-3</v>
      </c>
      <c r="LC30" s="126">
        <f t="shared" si="79"/>
        <v>4.1999999999999997E-3</v>
      </c>
      <c r="LD30" s="126">
        <f t="shared" si="79"/>
        <v>4.1999999999999997E-3</v>
      </c>
      <c r="LE30" s="126">
        <f t="shared" si="79"/>
        <v>4.1999999999999997E-3</v>
      </c>
      <c r="LF30" s="126">
        <f t="shared" si="79"/>
        <v>4.1999999999999997E-3</v>
      </c>
      <c r="LG30" s="126">
        <f t="shared" si="79"/>
        <v>4.1999999999999997E-3</v>
      </c>
      <c r="LH30" s="126">
        <f t="shared" si="79"/>
        <v>4.1999999999999997E-3</v>
      </c>
      <c r="LI30" s="126">
        <f t="shared" si="79"/>
        <v>4.1999999999999997E-3</v>
      </c>
      <c r="LJ30" s="126">
        <f t="shared" si="79"/>
        <v>4.1999999999999997E-3</v>
      </c>
      <c r="LK30" s="126">
        <f t="shared" si="79"/>
        <v>4.1999999999999997E-3</v>
      </c>
      <c r="LL30" s="126">
        <f t="shared" si="79"/>
        <v>4.1999999999999997E-3</v>
      </c>
      <c r="LM30" s="126">
        <f t="shared" si="79"/>
        <v>4.1999999999999997E-3</v>
      </c>
      <c r="LN30" s="126">
        <f t="shared" si="79"/>
        <v>4.1999999999999997E-3</v>
      </c>
      <c r="LO30" s="126">
        <f t="shared" si="79"/>
        <v>4.1999999999999997E-3</v>
      </c>
      <c r="LP30" s="126">
        <f t="shared" si="79"/>
        <v>4.1999999999999997E-3</v>
      </c>
      <c r="LQ30" s="126">
        <f t="shared" si="79"/>
        <v>4.1999999999999997E-3</v>
      </c>
      <c r="LR30" s="126">
        <f t="shared" si="79"/>
        <v>4.1999999999999997E-3</v>
      </c>
      <c r="LS30" s="126">
        <f t="shared" si="80"/>
        <v>4.1999999999999997E-3</v>
      </c>
      <c r="LT30" s="126">
        <f t="shared" si="80"/>
        <v>4.1999999999999997E-3</v>
      </c>
      <c r="LU30" s="126">
        <f t="shared" si="80"/>
        <v>4.1999999999999997E-3</v>
      </c>
      <c r="LV30" s="126">
        <f t="shared" si="80"/>
        <v>4.1999999999999997E-3</v>
      </c>
      <c r="LW30" s="126">
        <f t="shared" si="80"/>
        <v>4.1999999999999997E-3</v>
      </c>
      <c r="LX30" s="126">
        <f t="shared" si="80"/>
        <v>4.1999999999999997E-3</v>
      </c>
      <c r="LY30" s="126">
        <f t="shared" si="80"/>
        <v>4.1999999999999997E-3</v>
      </c>
      <c r="LZ30" s="126">
        <f t="shared" si="80"/>
        <v>4.1999999999999997E-3</v>
      </c>
      <c r="MA30" s="126">
        <f t="shared" si="80"/>
        <v>4.1999999999999997E-3</v>
      </c>
      <c r="MB30" s="126">
        <f t="shared" si="80"/>
        <v>4.1999999999999997E-3</v>
      </c>
      <c r="MC30" s="126">
        <f t="shared" si="80"/>
        <v>4.1999999999999997E-3</v>
      </c>
      <c r="MD30" s="126">
        <f t="shared" si="80"/>
        <v>4.1999999999999997E-3</v>
      </c>
      <c r="ME30" s="126">
        <f t="shared" si="80"/>
        <v>4.1999999999999997E-3</v>
      </c>
      <c r="MF30" s="126">
        <f t="shared" si="80"/>
        <v>4.1999999999999997E-3</v>
      </c>
      <c r="MG30" s="126">
        <f t="shared" si="80"/>
        <v>4.1999999999999997E-3</v>
      </c>
      <c r="MH30" s="126">
        <f t="shared" si="80"/>
        <v>4.1999999999999997E-3</v>
      </c>
      <c r="MI30" s="126">
        <f t="shared" si="81"/>
        <v>4.1999999999999997E-3</v>
      </c>
      <c r="MJ30" s="126">
        <f t="shared" si="81"/>
        <v>4.1999999999999997E-3</v>
      </c>
      <c r="MK30" s="126">
        <f t="shared" si="81"/>
        <v>4.1999999999999997E-3</v>
      </c>
      <c r="ML30" s="126">
        <f t="shared" si="81"/>
        <v>4.1999999999999997E-3</v>
      </c>
      <c r="MM30" s="126">
        <f t="shared" si="81"/>
        <v>4.1999999999999997E-3</v>
      </c>
      <c r="MN30" s="126">
        <f t="shared" si="81"/>
        <v>4.1999999999999997E-3</v>
      </c>
      <c r="MO30" s="126">
        <f t="shared" si="81"/>
        <v>4.1999999999999997E-3</v>
      </c>
      <c r="MP30" s="126">
        <f t="shared" si="81"/>
        <v>4.1999999999999997E-3</v>
      </c>
      <c r="MQ30" s="126">
        <f t="shared" si="81"/>
        <v>4.1999999999999997E-3</v>
      </c>
      <c r="MR30" s="126">
        <f t="shared" si="81"/>
        <v>4.1999999999999997E-3</v>
      </c>
      <c r="MS30" s="126">
        <f t="shared" si="81"/>
        <v>4.1999999999999997E-3</v>
      </c>
      <c r="MT30" s="126">
        <f t="shared" si="81"/>
        <v>4.1999999999999997E-3</v>
      </c>
      <c r="MU30" s="126">
        <f t="shared" si="81"/>
        <v>4.1999999999999997E-3</v>
      </c>
      <c r="MV30" s="126">
        <f t="shared" si="81"/>
        <v>4.1999999999999997E-3</v>
      </c>
      <c r="MW30" s="126">
        <f t="shared" si="81"/>
        <v>4.1999999999999997E-3</v>
      </c>
      <c r="MX30" s="126">
        <f t="shared" si="81"/>
        <v>4.1999999999999997E-3</v>
      </c>
      <c r="MY30" s="126">
        <f t="shared" si="82"/>
        <v>4.1999999999999997E-3</v>
      </c>
      <c r="MZ30" s="126">
        <f t="shared" si="82"/>
        <v>4.1999999999999997E-3</v>
      </c>
      <c r="NA30" s="126">
        <f t="shared" si="82"/>
        <v>4.1999999999999997E-3</v>
      </c>
      <c r="NB30" s="126">
        <f t="shared" si="82"/>
        <v>4.1999999999999997E-3</v>
      </c>
      <c r="NC30" s="126">
        <f t="shared" si="82"/>
        <v>4.1999999999999997E-3</v>
      </c>
      <c r="ND30" s="126">
        <f t="shared" si="82"/>
        <v>4.1999999999999997E-3</v>
      </c>
      <c r="NE30" s="126">
        <f t="shared" si="82"/>
        <v>4.1999999999999997E-3</v>
      </c>
      <c r="NF30" s="126">
        <f t="shared" si="82"/>
        <v>4.1999999999999997E-3</v>
      </c>
      <c r="NG30" s="126">
        <f t="shared" si="82"/>
        <v>4.1999999999999997E-3</v>
      </c>
      <c r="NH30" s="126">
        <f t="shared" si="82"/>
        <v>4.1999999999999997E-3</v>
      </c>
      <c r="NI30" s="126">
        <f t="shared" si="82"/>
        <v>4.1999999999999997E-3</v>
      </c>
      <c r="NJ30" s="126">
        <f t="shared" si="82"/>
        <v>4.1999999999999997E-3</v>
      </c>
      <c r="NK30" s="126">
        <f t="shared" si="82"/>
        <v>4.1999999999999997E-3</v>
      </c>
      <c r="NL30" s="126">
        <f t="shared" si="82"/>
        <v>4.1999999999999997E-3</v>
      </c>
      <c r="NM30" s="126">
        <f t="shared" si="82"/>
        <v>4.1999999999999997E-3</v>
      </c>
      <c r="NN30" s="126">
        <f t="shared" si="82"/>
        <v>4.1999999999999997E-3</v>
      </c>
      <c r="NO30" s="126">
        <f t="shared" si="83"/>
        <v>4.1999999999999997E-3</v>
      </c>
      <c r="NP30" s="126">
        <f t="shared" si="83"/>
        <v>4.1999999999999997E-3</v>
      </c>
      <c r="NQ30" s="126">
        <f t="shared" si="83"/>
        <v>4.1999999999999997E-3</v>
      </c>
      <c r="NR30" s="126">
        <f t="shared" si="83"/>
        <v>4.1999999999999997E-3</v>
      </c>
      <c r="NS30" s="126">
        <f t="shared" si="83"/>
        <v>4.1999999999999997E-3</v>
      </c>
      <c r="NT30" s="126">
        <f t="shared" si="83"/>
        <v>4.1999999999999997E-3</v>
      </c>
      <c r="NU30" s="126">
        <f t="shared" si="83"/>
        <v>4.1999999999999997E-3</v>
      </c>
      <c r="NV30" s="126">
        <f t="shared" si="83"/>
        <v>4.1999999999999997E-3</v>
      </c>
      <c r="NW30" s="126">
        <f t="shared" si="83"/>
        <v>4.1999999999999997E-3</v>
      </c>
      <c r="NX30" s="126">
        <f t="shared" si="83"/>
        <v>4.1999999999999997E-3</v>
      </c>
      <c r="NY30" s="126">
        <f t="shared" si="83"/>
        <v>4.1999999999999997E-3</v>
      </c>
      <c r="NZ30" s="126">
        <f t="shared" si="83"/>
        <v>4.1999999999999997E-3</v>
      </c>
      <c r="OA30" s="126">
        <f t="shared" si="83"/>
        <v>4.1999999999999997E-3</v>
      </c>
      <c r="OB30" s="126">
        <f t="shared" si="83"/>
        <v>4.1999999999999997E-3</v>
      </c>
      <c r="OC30" s="126">
        <f t="shared" si="83"/>
        <v>4.1999999999999997E-3</v>
      </c>
      <c r="OD30" s="126">
        <f t="shared" si="83"/>
        <v>4.1999999999999997E-3</v>
      </c>
      <c r="OE30" s="126">
        <f t="shared" si="84"/>
        <v>4.1999999999999997E-3</v>
      </c>
      <c r="OF30" s="126">
        <f t="shared" si="84"/>
        <v>4.1999999999999997E-3</v>
      </c>
      <c r="OG30" s="126">
        <f t="shared" si="84"/>
        <v>4.1999999999999997E-3</v>
      </c>
      <c r="OH30" s="126">
        <f t="shared" si="84"/>
        <v>4.1999999999999997E-3</v>
      </c>
      <c r="OI30" s="126">
        <f t="shared" si="84"/>
        <v>4.1999999999999997E-3</v>
      </c>
      <c r="OJ30" s="126">
        <f t="shared" si="84"/>
        <v>4.1999999999999997E-3</v>
      </c>
      <c r="OK30" s="126">
        <f t="shared" si="84"/>
        <v>4.1999999999999997E-3</v>
      </c>
      <c r="OL30" s="126">
        <f t="shared" si="84"/>
        <v>4.1999999999999997E-3</v>
      </c>
      <c r="OM30" s="126">
        <f t="shared" si="84"/>
        <v>4.1999999999999997E-3</v>
      </c>
      <c r="ON30" s="126">
        <f t="shared" si="84"/>
        <v>4.1999999999999997E-3</v>
      </c>
      <c r="OO30" s="126">
        <f t="shared" si="84"/>
        <v>4.1999999999999997E-3</v>
      </c>
      <c r="OP30" s="126">
        <f t="shared" si="84"/>
        <v>4.1999999999999997E-3</v>
      </c>
      <c r="OQ30" s="126">
        <f t="shared" si="84"/>
        <v>4.1999999999999997E-3</v>
      </c>
      <c r="OR30" s="126">
        <f t="shared" si="84"/>
        <v>4.1999999999999997E-3</v>
      </c>
      <c r="OS30" s="126">
        <f t="shared" si="84"/>
        <v>4.1999999999999997E-3</v>
      </c>
      <c r="OT30" s="126">
        <f t="shared" si="84"/>
        <v>4.1999999999999997E-3</v>
      </c>
      <c r="OU30" s="126">
        <f t="shared" si="85"/>
        <v>4.1999999999999997E-3</v>
      </c>
      <c r="OV30" s="126">
        <f t="shared" si="85"/>
        <v>4.1999999999999997E-3</v>
      </c>
      <c r="OW30" s="126">
        <f t="shared" si="85"/>
        <v>4.1999999999999997E-3</v>
      </c>
      <c r="OX30" s="126">
        <f t="shared" si="85"/>
        <v>4.1999999999999997E-3</v>
      </c>
      <c r="OY30" s="126">
        <f t="shared" si="85"/>
        <v>4.1999999999999997E-3</v>
      </c>
      <c r="OZ30" s="126">
        <f t="shared" si="85"/>
        <v>4.1999999999999997E-3</v>
      </c>
      <c r="PA30" s="126">
        <f t="shared" si="85"/>
        <v>4.1999999999999997E-3</v>
      </c>
      <c r="PB30" s="126">
        <f t="shared" si="85"/>
        <v>4.1999999999999997E-3</v>
      </c>
      <c r="PC30" s="126">
        <f t="shared" si="85"/>
        <v>4.1999999999999997E-3</v>
      </c>
      <c r="PD30" s="126">
        <f t="shared" si="85"/>
        <v>4.1999999999999997E-3</v>
      </c>
      <c r="PE30" s="126">
        <f t="shared" si="85"/>
        <v>4.1999999999999997E-3</v>
      </c>
      <c r="PF30" s="126">
        <f t="shared" si="85"/>
        <v>4.1999999999999997E-3</v>
      </c>
      <c r="PG30" s="126">
        <f t="shared" si="85"/>
        <v>4.1999999999999997E-3</v>
      </c>
      <c r="PH30" s="126">
        <f t="shared" si="85"/>
        <v>4.1999999999999997E-3</v>
      </c>
      <c r="PI30" s="126">
        <f t="shared" si="85"/>
        <v>4.1999999999999997E-3</v>
      </c>
      <c r="PJ30" s="126">
        <f t="shared" si="85"/>
        <v>4.1999999999999997E-3</v>
      </c>
      <c r="PK30" s="126">
        <f t="shared" si="86"/>
        <v>4.1999999999999997E-3</v>
      </c>
      <c r="PL30" s="126">
        <f t="shared" si="86"/>
        <v>4.1999999999999997E-3</v>
      </c>
      <c r="PM30" s="126">
        <f t="shared" si="86"/>
        <v>4.1999999999999997E-3</v>
      </c>
      <c r="PN30" s="126">
        <f t="shared" si="86"/>
        <v>4.1999999999999997E-3</v>
      </c>
      <c r="PO30" s="126">
        <f t="shared" si="86"/>
        <v>4.1999999999999997E-3</v>
      </c>
      <c r="PP30" s="126">
        <f t="shared" si="86"/>
        <v>4.1999999999999997E-3</v>
      </c>
      <c r="PQ30" s="126">
        <f t="shared" si="86"/>
        <v>4.1999999999999997E-3</v>
      </c>
      <c r="PR30" s="126">
        <f t="shared" si="86"/>
        <v>4.1999999999999997E-3</v>
      </c>
      <c r="PS30" s="126">
        <f t="shared" si="86"/>
        <v>4.1999999999999997E-3</v>
      </c>
      <c r="PT30" s="126">
        <f t="shared" si="86"/>
        <v>4.1999999999999997E-3</v>
      </c>
      <c r="PU30" s="126">
        <f t="shared" si="86"/>
        <v>4.1999999999999997E-3</v>
      </c>
      <c r="PV30" s="126">
        <f t="shared" si="86"/>
        <v>4.1999999999999997E-3</v>
      </c>
      <c r="PW30" s="126">
        <f t="shared" si="86"/>
        <v>4.1999999999999997E-3</v>
      </c>
      <c r="PX30" s="126">
        <f t="shared" si="86"/>
        <v>4.1999999999999997E-3</v>
      </c>
      <c r="PY30" s="126">
        <f t="shared" si="86"/>
        <v>4.1999999999999997E-3</v>
      </c>
      <c r="PZ30" s="126">
        <f t="shared" si="86"/>
        <v>4.1999999999999997E-3</v>
      </c>
      <c r="QA30" s="126">
        <f t="shared" si="87"/>
        <v>4.1999999999999997E-3</v>
      </c>
      <c r="QB30" s="126">
        <f t="shared" si="87"/>
        <v>4.1999999999999997E-3</v>
      </c>
      <c r="QC30" s="126">
        <f t="shared" si="87"/>
        <v>4.1999999999999997E-3</v>
      </c>
      <c r="QD30" s="126">
        <f t="shared" si="87"/>
        <v>4.1999999999999997E-3</v>
      </c>
      <c r="QE30" s="126">
        <f t="shared" si="87"/>
        <v>4.1999999999999997E-3</v>
      </c>
      <c r="QF30" s="126">
        <f t="shared" si="87"/>
        <v>4.1999999999999997E-3</v>
      </c>
      <c r="QG30" s="126">
        <f t="shared" si="87"/>
        <v>4.1999999999999997E-3</v>
      </c>
      <c r="QH30" s="126">
        <f t="shared" si="87"/>
        <v>4.1999999999999997E-3</v>
      </c>
      <c r="QI30" s="126">
        <f t="shared" si="87"/>
        <v>4.1999999999999997E-3</v>
      </c>
      <c r="QJ30" s="126">
        <f t="shared" si="87"/>
        <v>4.1999999999999997E-3</v>
      </c>
      <c r="QK30" s="126">
        <f t="shared" si="87"/>
        <v>4.1999999999999997E-3</v>
      </c>
      <c r="QL30" s="126">
        <f t="shared" si="87"/>
        <v>4.1999999999999997E-3</v>
      </c>
      <c r="QM30" s="126">
        <f t="shared" si="87"/>
        <v>4.1999999999999997E-3</v>
      </c>
      <c r="QN30" s="126">
        <f t="shared" si="87"/>
        <v>4.1999999999999997E-3</v>
      </c>
      <c r="QO30" s="126">
        <f t="shared" si="87"/>
        <v>4.1999999999999997E-3</v>
      </c>
      <c r="QP30" s="126">
        <f t="shared" si="87"/>
        <v>4.1999999999999997E-3</v>
      </c>
      <c r="QQ30" s="126">
        <f t="shared" si="88"/>
        <v>4.1999999999999997E-3</v>
      </c>
      <c r="QR30" s="126">
        <f t="shared" si="88"/>
        <v>4.1999999999999997E-3</v>
      </c>
      <c r="QS30" s="126">
        <f t="shared" si="88"/>
        <v>4.1999999999999997E-3</v>
      </c>
      <c r="QT30" s="126">
        <f t="shared" si="88"/>
        <v>4.1999999999999997E-3</v>
      </c>
      <c r="QU30" s="126">
        <f t="shared" si="88"/>
        <v>4.1999999999999997E-3</v>
      </c>
      <c r="QV30" s="126">
        <f t="shared" si="88"/>
        <v>4.1999999999999997E-3</v>
      </c>
      <c r="QW30" s="126">
        <f t="shared" si="88"/>
        <v>4.1999999999999997E-3</v>
      </c>
      <c r="QX30" s="126">
        <f t="shared" si="88"/>
        <v>4.1999999999999997E-3</v>
      </c>
      <c r="QY30" s="126">
        <f t="shared" si="88"/>
        <v>4.1999999999999997E-3</v>
      </c>
      <c r="QZ30" s="126">
        <f t="shared" si="88"/>
        <v>4.1999999999999997E-3</v>
      </c>
      <c r="RA30" s="126">
        <f t="shared" si="88"/>
        <v>4.1999999999999997E-3</v>
      </c>
      <c r="RB30" s="126">
        <f t="shared" si="88"/>
        <v>4.1999999999999997E-3</v>
      </c>
      <c r="RC30" s="126">
        <f t="shared" si="88"/>
        <v>4.1999999999999997E-3</v>
      </c>
      <c r="RD30" s="126">
        <f t="shared" si="88"/>
        <v>4.1999999999999997E-3</v>
      </c>
      <c r="RE30" s="126">
        <f t="shared" si="88"/>
        <v>4.1999999999999997E-3</v>
      </c>
      <c r="RF30" s="126">
        <f t="shared" si="88"/>
        <v>4.1999999999999997E-3</v>
      </c>
      <c r="RG30" s="126">
        <f t="shared" si="89"/>
        <v>4.1999999999999997E-3</v>
      </c>
      <c r="RH30" s="126">
        <f t="shared" si="89"/>
        <v>4.1999999999999997E-3</v>
      </c>
      <c r="RI30" s="126">
        <f t="shared" si="89"/>
        <v>4.1999999999999997E-3</v>
      </c>
      <c r="RJ30" s="126">
        <f t="shared" si="89"/>
        <v>4.1999999999999997E-3</v>
      </c>
      <c r="RK30" s="126">
        <f t="shared" si="89"/>
        <v>4.1999999999999997E-3</v>
      </c>
      <c r="RL30" s="126">
        <f t="shared" si="89"/>
        <v>4.1999999999999997E-3</v>
      </c>
      <c r="RM30" s="126">
        <f t="shared" si="89"/>
        <v>4.1999999999999997E-3</v>
      </c>
      <c r="RN30" s="126">
        <f t="shared" si="89"/>
        <v>4.1999999999999997E-3</v>
      </c>
      <c r="RO30" s="126">
        <f t="shared" si="89"/>
        <v>4.1999999999999997E-3</v>
      </c>
      <c r="RP30" s="126">
        <f t="shared" si="89"/>
        <v>4.1999999999999997E-3</v>
      </c>
      <c r="RQ30" s="126">
        <f t="shared" si="89"/>
        <v>4.1999999999999997E-3</v>
      </c>
      <c r="RR30" s="126">
        <f t="shared" si="89"/>
        <v>4.1999999999999997E-3</v>
      </c>
      <c r="RS30" s="126">
        <f t="shared" si="89"/>
        <v>4.1999999999999997E-3</v>
      </c>
      <c r="RT30" s="126">
        <f t="shared" si="89"/>
        <v>4.1999999999999997E-3</v>
      </c>
      <c r="RU30" s="126">
        <f t="shared" si="89"/>
        <v>4.1999999999999997E-3</v>
      </c>
      <c r="RV30" s="126">
        <f t="shared" si="89"/>
        <v>4.1999999999999997E-3</v>
      </c>
      <c r="RW30" s="126">
        <f t="shared" si="90"/>
        <v>4.1999999999999997E-3</v>
      </c>
      <c r="RX30" s="126">
        <f t="shared" si="90"/>
        <v>4.1999999999999997E-3</v>
      </c>
      <c r="RY30" s="126">
        <f t="shared" si="90"/>
        <v>4.1999999999999997E-3</v>
      </c>
      <c r="RZ30" s="126">
        <f t="shared" si="90"/>
        <v>4.1999999999999997E-3</v>
      </c>
      <c r="SA30" s="126">
        <f t="shared" si="90"/>
        <v>4.1999999999999997E-3</v>
      </c>
      <c r="SB30" s="126">
        <f t="shared" si="90"/>
        <v>4.1999999999999997E-3</v>
      </c>
      <c r="SC30" s="126">
        <f t="shared" si="90"/>
        <v>4.1999999999999997E-3</v>
      </c>
      <c r="SD30" s="126">
        <f t="shared" si="90"/>
        <v>4.1999999999999997E-3</v>
      </c>
      <c r="SE30" s="126">
        <f t="shared" si="90"/>
        <v>4.1999999999999997E-3</v>
      </c>
      <c r="SF30" s="126">
        <f t="shared" si="90"/>
        <v>4.1999999999999997E-3</v>
      </c>
      <c r="SG30" s="126">
        <f t="shared" si="90"/>
        <v>4.1999999999999997E-3</v>
      </c>
      <c r="SH30" s="126">
        <f t="shared" si="90"/>
        <v>4.1999999999999997E-3</v>
      </c>
      <c r="SI30" s="126">
        <f t="shared" si="90"/>
        <v>4.1999999999999997E-3</v>
      </c>
      <c r="SJ30" s="126">
        <f t="shared" si="90"/>
        <v>4.1999999999999997E-3</v>
      </c>
      <c r="SK30" s="126">
        <f t="shared" si="90"/>
        <v>4.1999999999999997E-3</v>
      </c>
      <c r="SL30" s="126">
        <f t="shared" si="90"/>
        <v>4.1999999999999997E-3</v>
      </c>
      <c r="SM30" s="126">
        <f t="shared" si="91"/>
        <v>4.1999999999999997E-3</v>
      </c>
      <c r="SN30" s="126">
        <f t="shared" si="91"/>
        <v>4.1999999999999997E-3</v>
      </c>
      <c r="SO30" s="126">
        <f t="shared" si="91"/>
        <v>4.1999999999999997E-3</v>
      </c>
      <c r="SP30" s="126">
        <f t="shared" si="91"/>
        <v>4.1999999999999997E-3</v>
      </c>
      <c r="SQ30" s="126">
        <f t="shared" si="91"/>
        <v>4.1999999999999997E-3</v>
      </c>
      <c r="SR30" s="126">
        <f t="shared" si="91"/>
        <v>4.1999999999999997E-3</v>
      </c>
      <c r="SS30" s="126">
        <f t="shared" si="91"/>
        <v>4.1999999999999997E-3</v>
      </c>
      <c r="ST30" s="126">
        <f t="shared" si="91"/>
        <v>4.1999999999999997E-3</v>
      </c>
      <c r="SU30" s="126">
        <f t="shared" si="91"/>
        <v>4.1999999999999997E-3</v>
      </c>
      <c r="SV30" s="126">
        <f t="shared" si="91"/>
        <v>4.1999999999999997E-3</v>
      </c>
      <c r="SW30" s="126">
        <f t="shared" si="91"/>
        <v>4.1999999999999997E-3</v>
      </c>
      <c r="SX30" s="126">
        <f t="shared" si="91"/>
        <v>4.1999999999999997E-3</v>
      </c>
      <c r="SY30" s="126">
        <f t="shared" si="91"/>
        <v>4.1999999999999997E-3</v>
      </c>
      <c r="SZ30" s="126">
        <f t="shared" si="91"/>
        <v>4.1999999999999997E-3</v>
      </c>
      <c r="TA30" s="126">
        <f t="shared" si="91"/>
        <v>4.1999999999999997E-3</v>
      </c>
      <c r="TB30" s="126">
        <f t="shared" si="91"/>
        <v>4.1999999999999997E-3</v>
      </c>
      <c r="TC30" s="126">
        <f t="shared" si="92"/>
        <v>4.1999999999999997E-3</v>
      </c>
      <c r="TD30" s="126">
        <f t="shared" si="92"/>
        <v>4.1999999999999997E-3</v>
      </c>
      <c r="TE30" s="126">
        <f t="shared" si="92"/>
        <v>4.1999999999999997E-3</v>
      </c>
      <c r="TF30" s="126">
        <f t="shared" si="92"/>
        <v>4.1999999999999997E-3</v>
      </c>
      <c r="TG30" s="126">
        <f t="shared" si="92"/>
        <v>4.1999999999999997E-3</v>
      </c>
      <c r="TH30" s="126">
        <f t="shared" si="92"/>
        <v>4.1999999999999997E-3</v>
      </c>
      <c r="TI30" s="126">
        <f t="shared" si="92"/>
        <v>4.1999999999999997E-3</v>
      </c>
      <c r="TJ30" s="126">
        <f t="shared" si="92"/>
        <v>4.1999999999999997E-3</v>
      </c>
      <c r="TK30" s="126">
        <f t="shared" si="92"/>
        <v>4.1999999999999997E-3</v>
      </c>
      <c r="TL30" s="126">
        <f t="shared" si="92"/>
        <v>4.1999999999999997E-3</v>
      </c>
      <c r="TM30" s="126">
        <f t="shared" si="92"/>
        <v>4.1999999999999997E-3</v>
      </c>
      <c r="TN30" s="126">
        <f t="shared" si="92"/>
        <v>4.1999999999999997E-3</v>
      </c>
      <c r="TO30" s="126">
        <f t="shared" si="92"/>
        <v>4.1999999999999997E-3</v>
      </c>
      <c r="TP30" s="126">
        <f t="shared" si="92"/>
        <v>4.1999999999999997E-3</v>
      </c>
      <c r="TQ30" s="126">
        <f t="shared" si="92"/>
        <v>4.1999999999999997E-3</v>
      </c>
      <c r="TR30" s="126">
        <f t="shared" si="92"/>
        <v>4.1999999999999997E-3</v>
      </c>
      <c r="TS30" s="126">
        <f t="shared" si="93"/>
        <v>4.1999999999999997E-3</v>
      </c>
      <c r="TT30" s="126">
        <f t="shared" si="93"/>
        <v>4.1999999999999997E-3</v>
      </c>
      <c r="TU30" s="126">
        <f t="shared" si="93"/>
        <v>4.1999999999999997E-3</v>
      </c>
      <c r="TV30" s="126">
        <f t="shared" si="93"/>
        <v>4.1999999999999997E-3</v>
      </c>
      <c r="TW30" s="126">
        <f t="shared" si="93"/>
        <v>4.1999999999999997E-3</v>
      </c>
      <c r="TX30" s="126">
        <f t="shared" si="93"/>
        <v>4.1999999999999997E-3</v>
      </c>
      <c r="TY30" s="126">
        <f t="shared" si="93"/>
        <v>4.1999999999999997E-3</v>
      </c>
      <c r="TZ30" s="126">
        <f t="shared" si="93"/>
        <v>4.1999999999999997E-3</v>
      </c>
      <c r="UA30" s="126">
        <f t="shared" si="93"/>
        <v>4.1999999999999997E-3</v>
      </c>
      <c r="UB30" s="126">
        <f t="shared" si="93"/>
        <v>4.1999999999999997E-3</v>
      </c>
      <c r="UC30" s="126">
        <f t="shared" si="93"/>
        <v>4.1999999999999997E-3</v>
      </c>
      <c r="UD30" s="126">
        <f t="shared" si="93"/>
        <v>4.1999999999999997E-3</v>
      </c>
      <c r="UE30" s="126">
        <f t="shared" si="93"/>
        <v>4.1999999999999997E-3</v>
      </c>
      <c r="UF30" s="126">
        <f t="shared" si="93"/>
        <v>4.1999999999999997E-3</v>
      </c>
      <c r="UG30" s="126">
        <f t="shared" si="93"/>
        <v>4.1999999999999997E-3</v>
      </c>
      <c r="UH30" s="126">
        <f t="shared" si="93"/>
        <v>4.1999999999999997E-3</v>
      </c>
      <c r="UI30" s="126">
        <f t="shared" si="94"/>
        <v>4.1999999999999997E-3</v>
      </c>
      <c r="UJ30" s="126">
        <f t="shared" si="94"/>
        <v>4.1999999999999997E-3</v>
      </c>
      <c r="UK30" s="126">
        <f t="shared" si="94"/>
        <v>4.1999999999999997E-3</v>
      </c>
      <c r="UL30" s="126">
        <f t="shared" si="94"/>
        <v>4.1999999999999997E-3</v>
      </c>
      <c r="UM30" s="126">
        <f t="shared" si="94"/>
        <v>4.1999999999999997E-3</v>
      </c>
      <c r="UN30" s="126">
        <f t="shared" si="94"/>
        <v>4.1999999999999997E-3</v>
      </c>
      <c r="UO30" s="126">
        <f t="shared" si="94"/>
        <v>4.1999999999999997E-3</v>
      </c>
      <c r="UP30" s="126">
        <f t="shared" si="94"/>
        <v>4.1999999999999997E-3</v>
      </c>
      <c r="UQ30" s="126">
        <f t="shared" si="94"/>
        <v>4.1999999999999997E-3</v>
      </c>
      <c r="UR30" s="126">
        <f t="shared" si="94"/>
        <v>4.1999999999999997E-3</v>
      </c>
      <c r="US30" s="126">
        <f t="shared" si="94"/>
        <v>4.1999999999999997E-3</v>
      </c>
      <c r="UT30" s="126">
        <f t="shared" si="94"/>
        <v>4.1999999999999997E-3</v>
      </c>
      <c r="UU30" s="126">
        <f t="shared" si="94"/>
        <v>4.1999999999999997E-3</v>
      </c>
      <c r="UV30" s="126">
        <f t="shared" si="94"/>
        <v>4.1999999999999997E-3</v>
      </c>
      <c r="UW30" s="126">
        <f t="shared" si="94"/>
        <v>4.1999999999999997E-3</v>
      </c>
      <c r="UX30" s="126">
        <f t="shared" si="94"/>
        <v>4.1999999999999997E-3</v>
      </c>
      <c r="UY30" s="126">
        <f t="shared" si="95"/>
        <v>4.1999999999999997E-3</v>
      </c>
      <c r="UZ30" s="126">
        <f t="shared" si="95"/>
        <v>4.1999999999999997E-3</v>
      </c>
      <c r="VA30" s="126">
        <f t="shared" si="95"/>
        <v>4.1999999999999997E-3</v>
      </c>
      <c r="VB30" s="126">
        <f t="shared" si="95"/>
        <v>4.1999999999999997E-3</v>
      </c>
      <c r="VC30" s="126">
        <f t="shared" si="95"/>
        <v>4.1999999999999997E-3</v>
      </c>
      <c r="VD30" s="126">
        <f t="shared" si="95"/>
        <v>4.1999999999999997E-3</v>
      </c>
      <c r="VE30" s="126">
        <f t="shared" si="95"/>
        <v>4.1999999999999997E-3</v>
      </c>
      <c r="VF30" s="126">
        <f t="shared" si="95"/>
        <v>4.1999999999999997E-3</v>
      </c>
      <c r="VG30" s="126">
        <f t="shared" si="95"/>
        <v>4.1999999999999997E-3</v>
      </c>
      <c r="VH30" s="126">
        <f t="shared" si="95"/>
        <v>4.1999999999999997E-3</v>
      </c>
      <c r="VI30" s="126">
        <f t="shared" si="95"/>
        <v>4.1999999999999997E-3</v>
      </c>
      <c r="VJ30" s="126">
        <f t="shared" si="95"/>
        <v>4.1999999999999997E-3</v>
      </c>
      <c r="VK30" s="126">
        <f t="shared" si="95"/>
        <v>4.1999999999999997E-3</v>
      </c>
      <c r="VL30" s="126">
        <f t="shared" si="95"/>
        <v>4.1999999999999997E-3</v>
      </c>
      <c r="VM30" s="126">
        <f t="shared" si="95"/>
        <v>4.1999999999999997E-3</v>
      </c>
      <c r="VN30" s="126">
        <f t="shared" si="95"/>
        <v>4.1999999999999997E-3</v>
      </c>
      <c r="VO30" s="126">
        <f t="shared" si="96"/>
        <v>4.1999999999999997E-3</v>
      </c>
      <c r="VP30" s="126">
        <f t="shared" si="96"/>
        <v>4.1999999999999997E-3</v>
      </c>
      <c r="VQ30" s="126">
        <f t="shared" si="96"/>
        <v>4.1999999999999997E-3</v>
      </c>
      <c r="VR30" s="126">
        <f t="shared" si="96"/>
        <v>4.1999999999999997E-3</v>
      </c>
      <c r="VS30" s="126">
        <f t="shared" si="96"/>
        <v>4.1999999999999997E-3</v>
      </c>
      <c r="VT30" s="126">
        <f t="shared" si="96"/>
        <v>4.1999999999999997E-3</v>
      </c>
      <c r="VU30" s="126">
        <f t="shared" si="96"/>
        <v>4.1999999999999997E-3</v>
      </c>
      <c r="VV30" s="126">
        <f t="shared" si="96"/>
        <v>4.1999999999999997E-3</v>
      </c>
      <c r="VW30" s="126">
        <f t="shared" si="96"/>
        <v>4.1999999999999997E-3</v>
      </c>
      <c r="VX30" s="126">
        <f t="shared" si="96"/>
        <v>4.1999999999999997E-3</v>
      </c>
      <c r="VY30" s="126">
        <f t="shared" si="96"/>
        <v>4.1999999999999997E-3</v>
      </c>
      <c r="VZ30" s="126">
        <f t="shared" si="96"/>
        <v>4.1999999999999997E-3</v>
      </c>
      <c r="WA30" s="126">
        <f t="shared" si="96"/>
        <v>4.1999999999999997E-3</v>
      </c>
      <c r="WB30" s="126">
        <f t="shared" si="96"/>
        <v>4.1999999999999997E-3</v>
      </c>
      <c r="WC30" s="126">
        <f t="shared" si="96"/>
        <v>4.1999999999999997E-3</v>
      </c>
      <c r="WD30" s="126">
        <f t="shared" si="96"/>
        <v>4.1999999999999997E-3</v>
      </c>
      <c r="WE30" s="126">
        <f t="shared" si="97"/>
        <v>4.1999999999999997E-3</v>
      </c>
      <c r="WF30" s="126">
        <f t="shared" si="97"/>
        <v>4.1999999999999997E-3</v>
      </c>
      <c r="WG30" s="126">
        <f t="shared" si="97"/>
        <v>4.1999999999999997E-3</v>
      </c>
      <c r="WH30" s="126">
        <f t="shared" si="97"/>
        <v>4.1999999999999997E-3</v>
      </c>
      <c r="WI30" s="126">
        <f t="shared" si="97"/>
        <v>4.1999999999999997E-3</v>
      </c>
      <c r="WJ30" s="126">
        <f t="shared" si="97"/>
        <v>4.1999999999999997E-3</v>
      </c>
      <c r="WK30" s="126">
        <f t="shared" si="97"/>
        <v>4.1999999999999997E-3</v>
      </c>
      <c r="WL30" s="126">
        <f t="shared" si="97"/>
        <v>4.1999999999999997E-3</v>
      </c>
      <c r="WM30" s="126">
        <f t="shared" si="97"/>
        <v>4.1999999999999997E-3</v>
      </c>
      <c r="WN30" s="126">
        <f t="shared" si="97"/>
        <v>4.1999999999999997E-3</v>
      </c>
      <c r="WO30" s="126">
        <f t="shared" si="97"/>
        <v>4.1999999999999997E-3</v>
      </c>
      <c r="WP30" s="126">
        <f t="shared" si="97"/>
        <v>4.1999999999999997E-3</v>
      </c>
      <c r="WQ30" s="126">
        <f t="shared" si="97"/>
        <v>4.1999999999999997E-3</v>
      </c>
      <c r="WR30" s="126">
        <f t="shared" si="97"/>
        <v>4.1999999999999997E-3</v>
      </c>
      <c r="WS30" s="126">
        <f t="shared" si="97"/>
        <v>4.1999999999999997E-3</v>
      </c>
      <c r="WT30" s="126">
        <f t="shared" si="97"/>
        <v>4.1999999999999997E-3</v>
      </c>
      <c r="WU30" s="126">
        <f t="shared" si="98"/>
        <v>4.1999999999999997E-3</v>
      </c>
      <c r="WV30" s="126">
        <f t="shared" si="98"/>
        <v>4.1999999999999997E-3</v>
      </c>
      <c r="WW30" s="126">
        <f t="shared" si="98"/>
        <v>4.1999999999999997E-3</v>
      </c>
      <c r="WX30" s="126">
        <f t="shared" si="98"/>
        <v>4.1999999999999997E-3</v>
      </c>
      <c r="WY30" s="126">
        <f t="shared" si="98"/>
        <v>4.1999999999999997E-3</v>
      </c>
      <c r="WZ30" s="126">
        <f t="shared" si="98"/>
        <v>4.1999999999999997E-3</v>
      </c>
      <c r="XA30" s="126">
        <f t="shared" si="98"/>
        <v>4.1999999999999997E-3</v>
      </c>
      <c r="XB30" s="126">
        <f t="shared" si="98"/>
        <v>4.1999999999999997E-3</v>
      </c>
      <c r="XC30" s="126">
        <f t="shared" si="98"/>
        <v>4.1999999999999997E-3</v>
      </c>
      <c r="XD30" s="126">
        <f t="shared" si="98"/>
        <v>4.1999999999999997E-3</v>
      </c>
      <c r="XE30" s="126">
        <f t="shared" si="98"/>
        <v>4.1999999999999997E-3</v>
      </c>
      <c r="XF30" s="126">
        <f t="shared" si="98"/>
        <v>4.1999999999999997E-3</v>
      </c>
      <c r="XG30" s="126">
        <f t="shared" si="98"/>
        <v>4.1999999999999997E-3</v>
      </c>
      <c r="XH30" s="126">
        <f t="shared" si="98"/>
        <v>4.1999999999999997E-3</v>
      </c>
      <c r="XI30" s="126">
        <f t="shared" si="98"/>
        <v>4.1999999999999997E-3</v>
      </c>
      <c r="XJ30" s="126">
        <f t="shared" si="98"/>
        <v>4.1999999999999997E-3</v>
      </c>
      <c r="XK30" s="126">
        <f t="shared" si="99"/>
        <v>4.1999999999999997E-3</v>
      </c>
      <c r="XL30" s="126">
        <f t="shared" si="99"/>
        <v>4.1999999999999997E-3</v>
      </c>
      <c r="XM30" s="126">
        <f t="shared" si="99"/>
        <v>4.1999999999999997E-3</v>
      </c>
      <c r="XN30" s="126">
        <f t="shared" si="99"/>
        <v>4.1999999999999997E-3</v>
      </c>
      <c r="XO30" s="126">
        <f t="shared" si="99"/>
        <v>4.1999999999999997E-3</v>
      </c>
      <c r="XP30" s="126">
        <f t="shared" si="99"/>
        <v>4.1999999999999997E-3</v>
      </c>
      <c r="XQ30" s="126">
        <f t="shared" si="99"/>
        <v>4.1999999999999997E-3</v>
      </c>
      <c r="XR30" s="126">
        <f t="shared" si="99"/>
        <v>4.1999999999999997E-3</v>
      </c>
      <c r="XS30" s="126">
        <f t="shared" si="99"/>
        <v>4.1999999999999997E-3</v>
      </c>
      <c r="XT30" s="126">
        <f t="shared" si="99"/>
        <v>4.1999999999999997E-3</v>
      </c>
      <c r="XU30" s="126">
        <f t="shared" si="99"/>
        <v>4.1999999999999997E-3</v>
      </c>
      <c r="XV30" s="126">
        <f t="shared" si="99"/>
        <v>4.1999999999999997E-3</v>
      </c>
      <c r="XW30" s="126">
        <f t="shared" si="99"/>
        <v>4.1999999999999997E-3</v>
      </c>
      <c r="XX30" s="126">
        <f t="shared" si="99"/>
        <v>4.1999999999999997E-3</v>
      </c>
      <c r="XY30" s="126">
        <f t="shared" si="99"/>
        <v>4.1999999999999997E-3</v>
      </c>
      <c r="XZ30" s="126">
        <f t="shared" si="99"/>
        <v>4.1999999999999997E-3</v>
      </c>
      <c r="YA30" s="126">
        <f t="shared" si="100"/>
        <v>4.1999999999999997E-3</v>
      </c>
      <c r="YB30" s="126">
        <f t="shared" si="100"/>
        <v>4.1999999999999997E-3</v>
      </c>
      <c r="YC30" s="126">
        <f t="shared" si="100"/>
        <v>4.1999999999999997E-3</v>
      </c>
      <c r="YD30" s="126">
        <f t="shared" si="100"/>
        <v>4.1999999999999997E-3</v>
      </c>
      <c r="YE30" s="126">
        <f t="shared" si="100"/>
        <v>4.1999999999999997E-3</v>
      </c>
      <c r="YF30" s="126">
        <f t="shared" si="100"/>
        <v>4.1999999999999997E-3</v>
      </c>
      <c r="YG30" s="126">
        <f t="shared" si="100"/>
        <v>4.1999999999999997E-3</v>
      </c>
      <c r="YH30" s="126">
        <f t="shared" si="100"/>
        <v>4.1999999999999997E-3</v>
      </c>
      <c r="YI30" s="126">
        <f t="shared" si="100"/>
        <v>4.1999999999999997E-3</v>
      </c>
      <c r="YJ30" s="126">
        <f t="shared" si="100"/>
        <v>4.1999999999999997E-3</v>
      </c>
      <c r="YK30" s="126">
        <f t="shared" si="100"/>
        <v>4.1999999999999997E-3</v>
      </c>
      <c r="YL30" s="126">
        <f t="shared" si="100"/>
        <v>4.1999999999999997E-3</v>
      </c>
      <c r="YM30" s="126">
        <f t="shared" si="100"/>
        <v>4.1999999999999997E-3</v>
      </c>
      <c r="YN30" s="126">
        <f t="shared" si="100"/>
        <v>4.1999999999999997E-3</v>
      </c>
      <c r="YO30" s="126">
        <f t="shared" si="100"/>
        <v>4.1999999999999997E-3</v>
      </c>
      <c r="YP30" s="126">
        <f t="shared" si="100"/>
        <v>4.1999999999999997E-3</v>
      </c>
      <c r="YQ30" s="126">
        <f t="shared" si="101"/>
        <v>4.1999999999999997E-3</v>
      </c>
      <c r="YR30" s="126">
        <f t="shared" si="101"/>
        <v>4.1999999999999997E-3</v>
      </c>
      <c r="YS30" s="126">
        <f t="shared" si="101"/>
        <v>4.1999999999999997E-3</v>
      </c>
      <c r="YT30" s="126">
        <f t="shared" si="101"/>
        <v>4.1999999999999997E-3</v>
      </c>
      <c r="YU30" s="126">
        <f t="shared" si="101"/>
        <v>4.1999999999999997E-3</v>
      </c>
      <c r="YV30" s="126">
        <f t="shared" si="101"/>
        <v>4.1999999999999997E-3</v>
      </c>
      <c r="YW30" s="126">
        <f t="shared" si="101"/>
        <v>4.1999999999999997E-3</v>
      </c>
      <c r="YX30" s="126">
        <f t="shared" si="101"/>
        <v>4.1999999999999997E-3</v>
      </c>
      <c r="YY30" s="126">
        <f t="shared" si="101"/>
        <v>4.1999999999999997E-3</v>
      </c>
      <c r="YZ30" s="126">
        <f t="shared" si="101"/>
        <v>4.1999999999999997E-3</v>
      </c>
      <c r="ZA30" s="126">
        <f t="shared" si="101"/>
        <v>4.1999999999999997E-3</v>
      </c>
      <c r="ZB30" s="126">
        <f t="shared" si="101"/>
        <v>4.1999999999999997E-3</v>
      </c>
      <c r="ZC30" s="126">
        <f t="shared" si="101"/>
        <v>4.1999999999999997E-3</v>
      </c>
      <c r="ZD30" s="127">
        <f t="shared" si="101"/>
        <v>4.1999999999999997E-3</v>
      </c>
    </row>
    <row r="31" spans="1:680" s="13" customFormat="1" ht="15.75" customHeight="1" thickBot="1" x14ac:dyDescent="0.25">
      <c r="A31" s="21" t="s">
        <v>724</v>
      </c>
      <c r="B31" s="15">
        <f>IF($B$19&lt;(70%*$B$14),"",$B$19)</f>
        <v>100</v>
      </c>
      <c r="C31" s="68">
        <f>$J$57</f>
        <v>0.154</v>
      </c>
      <c r="D31" s="76">
        <v>0</v>
      </c>
      <c r="E31" s="73">
        <f>B31*C31</f>
        <v>15.4</v>
      </c>
      <c r="F31" s="30"/>
      <c r="G31" s="112">
        <f>SUM(C22,C24,C26)</f>
        <v>6.7000000000000004E-2</v>
      </c>
      <c r="I31" s="56" t="s">
        <v>13</v>
      </c>
      <c r="J31" s="136">
        <v>0.154</v>
      </c>
      <c r="K31" s="136">
        <f t="shared" si="60"/>
        <v>0.154</v>
      </c>
      <c r="L31" s="136">
        <f t="shared" si="60"/>
        <v>0.154</v>
      </c>
      <c r="M31" s="136">
        <f t="shared" si="60"/>
        <v>0.154</v>
      </c>
      <c r="N31" s="136">
        <f t="shared" si="60"/>
        <v>0.154</v>
      </c>
      <c r="O31" s="136">
        <f t="shared" si="60"/>
        <v>0.154</v>
      </c>
      <c r="P31" s="136">
        <f t="shared" si="60"/>
        <v>0.154</v>
      </c>
      <c r="Q31" s="136">
        <f t="shared" si="60"/>
        <v>0.154</v>
      </c>
      <c r="R31" s="136">
        <f t="shared" si="60"/>
        <v>0.154</v>
      </c>
      <c r="S31" s="136">
        <f t="shared" si="60"/>
        <v>0.154</v>
      </c>
      <c r="T31" s="136">
        <f t="shared" si="60"/>
        <v>0.154</v>
      </c>
      <c r="U31" s="136">
        <f t="shared" si="60"/>
        <v>0.154</v>
      </c>
      <c r="V31" s="136">
        <f t="shared" si="60"/>
        <v>0.154</v>
      </c>
      <c r="W31" s="136">
        <f t="shared" si="60"/>
        <v>0.154</v>
      </c>
      <c r="X31" s="136">
        <f t="shared" si="60"/>
        <v>0.154</v>
      </c>
      <c r="Y31" s="136">
        <f t="shared" si="60"/>
        <v>0.154</v>
      </c>
      <c r="Z31" s="136">
        <f t="shared" si="60"/>
        <v>0.154</v>
      </c>
      <c r="AA31" s="136">
        <f t="shared" si="61"/>
        <v>0.154</v>
      </c>
      <c r="AB31" s="136">
        <f t="shared" si="61"/>
        <v>0.154</v>
      </c>
      <c r="AC31" s="136">
        <f t="shared" si="61"/>
        <v>0.154</v>
      </c>
      <c r="AD31" s="136">
        <f t="shared" si="61"/>
        <v>0.154</v>
      </c>
      <c r="AE31" s="136">
        <f t="shared" si="61"/>
        <v>0.154</v>
      </c>
      <c r="AF31" s="136">
        <f t="shared" si="61"/>
        <v>0.154</v>
      </c>
      <c r="AG31" s="136">
        <f t="shared" si="61"/>
        <v>0.154</v>
      </c>
      <c r="AH31" s="136">
        <f t="shared" si="61"/>
        <v>0.154</v>
      </c>
      <c r="AI31" s="136">
        <f t="shared" si="61"/>
        <v>0.154</v>
      </c>
      <c r="AJ31" s="136">
        <f t="shared" si="61"/>
        <v>0.154</v>
      </c>
      <c r="AK31" s="136">
        <f t="shared" si="61"/>
        <v>0.154</v>
      </c>
      <c r="AL31" s="136">
        <f t="shared" si="61"/>
        <v>0.154</v>
      </c>
      <c r="AM31" s="136">
        <f t="shared" si="61"/>
        <v>0.154</v>
      </c>
      <c r="AN31" s="136">
        <f t="shared" si="61"/>
        <v>0.154</v>
      </c>
      <c r="AO31" s="136">
        <f t="shared" si="61"/>
        <v>0.154</v>
      </c>
      <c r="AP31" s="136">
        <f t="shared" si="61"/>
        <v>0.154</v>
      </c>
      <c r="AQ31" s="136">
        <f t="shared" si="62"/>
        <v>0.154</v>
      </c>
      <c r="AR31" s="136">
        <f t="shared" si="62"/>
        <v>0.154</v>
      </c>
      <c r="AS31" s="136">
        <f t="shared" si="62"/>
        <v>0.154</v>
      </c>
      <c r="AT31" s="136">
        <f t="shared" si="62"/>
        <v>0.154</v>
      </c>
      <c r="AU31" s="136">
        <f t="shared" si="62"/>
        <v>0.154</v>
      </c>
      <c r="AV31" s="136">
        <f t="shared" si="62"/>
        <v>0.154</v>
      </c>
      <c r="AW31" s="136">
        <f t="shared" si="62"/>
        <v>0.154</v>
      </c>
      <c r="AX31" s="136">
        <f t="shared" si="62"/>
        <v>0.154</v>
      </c>
      <c r="AY31" s="136">
        <f t="shared" si="62"/>
        <v>0.154</v>
      </c>
      <c r="AZ31" s="136">
        <f t="shared" si="62"/>
        <v>0.154</v>
      </c>
      <c r="BA31" s="136">
        <f t="shared" si="62"/>
        <v>0.154</v>
      </c>
      <c r="BB31" s="136">
        <f t="shared" si="62"/>
        <v>0.154</v>
      </c>
      <c r="BC31" s="136">
        <f t="shared" si="62"/>
        <v>0.154</v>
      </c>
      <c r="BD31" s="136">
        <f t="shared" si="62"/>
        <v>0.154</v>
      </c>
      <c r="BE31" s="136">
        <f t="shared" si="62"/>
        <v>0.154</v>
      </c>
      <c r="BF31" s="136">
        <f t="shared" si="62"/>
        <v>0.154</v>
      </c>
      <c r="BG31" s="136">
        <f t="shared" si="63"/>
        <v>0.154</v>
      </c>
      <c r="BH31" s="136">
        <f t="shared" si="63"/>
        <v>0.154</v>
      </c>
      <c r="BI31" s="136">
        <f t="shared" si="63"/>
        <v>0.154</v>
      </c>
      <c r="BJ31" s="136">
        <f t="shared" si="63"/>
        <v>0.154</v>
      </c>
      <c r="BK31" s="136">
        <f t="shared" si="63"/>
        <v>0.154</v>
      </c>
      <c r="BL31" s="136">
        <f t="shared" si="63"/>
        <v>0.154</v>
      </c>
      <c r="BM31" s="136">
        <f t="shared" si="63"/>
        <v>0.154</v>
      </c>
      <c r="BN31" s="136">
        <f t="shared" si="63"/>
        <v>0.154</v>
      </c>
      <c r="BO31" s="136">
        <f t="shared" si="63"/>
        <v>0.154</v>
      </c>
      <c r="BP31" s="136">
        <f t="shared" si="63"/>
        <v>0.154</v>
      </c>
      <c r="BQ31" s="136">
        <f t="shared" si="63"/>
        <v>0.154</v>
      </c>
      <c r="BR31" s="136">
        <f t="shared" si="63"/>
        <v>0.154</v>
      </c>
      <c r="BS31" s="136">
        <f t="shared" si="63"/>
        <v>0.154</v>
      </c>
      <c r="BT31" s="136">
        <f t="shared" si="63"/>
        <v>0.154</v>
      </c>
      <c r="BU31" s="136">
        <f t="shared" si="63"/>
        <v>0.154</v>
      </c>
      <c r="BV31" s="136">
        <f t="shared" si="63"/>
        <v>0.154</v>
      </c>
      <c r="BW31" s="136">
        <f t="shared" si="64"/>
        <v>0.154</v>
      </c>
      <c r="BX31" s="136">
        <f t="shared" si="64"/>
        <v>0.154</v>
      </c>
      <c r="BY31" s="136">
        <f t="shared" si="64"/>
        <v>0.154</v>
      </c>
      <c r="BZ31" s="136">
        <f t="shared" si="64"/>
        <v>0.154</v>
      </c>
      <c r="CA31" s="136">
        <f t="shared" si="64"/>
        <v>0.154</v>
      </c>
      <c r="CB31" s="136">
        <f t="shared" si="64"/>
        <v>0.154</v>
      </c>
      <c r="CC31" s="136">
        <f t="shared" si="64"/>
        <v>0.154</v>
      </c>
      <c r="CD31" s="136">
        <f t="shared" si="64"/>
        <v>0.154</v>
      </c>
      <c r="CE31" s="136">
        <f t="shared" si="64"/>
        <v>0.154</v>
      </c>
      <c r="CF31" s="136">
        <f t="shared" si="64"/>
        <v>0.154</v>
      </c>
      <c r="CG31" s="136">
        <f t="shared" si="64"/>
        <v>0.154</v>
      </c>
      <c r="CH31" s="136">
        <f t="shared" si="64"/>
        <v>0.154</v>
      </c>
      <c r="CI31" s="136">
        <f t="shared" si="64"/>
        <v>0.154</v>
      </c>
      <c r="CJ31" s="136">
        <f t="shared" si="64"/>
        <v>0.154</v>
      </c>
      <c r="CK31" s="136">
        <f t="shared" si="64"/>
        <v>0.154</v>
      </c>
      <c r="CL31" s="136">
        <f t="shared" si="64"/>
        <v>0.154</v>
      </c>
      <c r="CM31" s="136">
        <f t="shared" si="65"/>
        <v>0.154</v>
      </c>
      <c r="CN31" s="136">
        <f t="shared" si="65"/>
        <v>0.154</v>
      </c>
      <c r="CO31" s="136">
        <f t="shared" si="65"/>
        <v>0.154</v>
      </c>
      <c r="CP31" s="136">
        <f t="shared" si="65"/>
        <v>0.154</v>
      </c>
      <c r="CQ31" s="136">
        <f t="shared" si="65"/>
        <v>0.154</v>
      </c>
      <c r="CR31" s="136">
        <f t="shared" si="65"/>
        <v>0.154</v>
      </c>
      <c r="CS31" s="136">
        <f t="shared" si="65"/>
        <v>0.154</v>
      </c>
      <c r="CT31" s="136">
        <f t="shared" si="65"/>
        <v>0.154</v>
      </c>
      <c r="CU31" s="136">
        <f t="shared" si="65"/>
        <v>0.154</v>
      </c>
      <c r="CV31" s="136">
        <f t="shared" si="65"/>
        <v>0.154</v>
      </c>
      <c r="CW31" s="136">
        <f t="shared" si="65"/>
        <v>0.154</v>
      </c>
      <c r="CX31" s="136">
        <f t="shared" si="65"/>
        <v>0.154</v>
      </c>
      <c r="CY31" s="136">
        <f t="shared" si="65"/>
        <v>0.154</v>
      </c>
      <c r="CZ31" s="136">
        <f t="shared" si="65"/>
        <v>0.154</v>
      </c>
      <c r="DA31" s="136">
        <f t="shared" si="65"/>
        <v>0.154</v>
      </c>
      <c r="DB31" s="136">
        <f t="shared" si="65"/>
        <v>0.154</v>
      </c>
      <c r="DC31" s="136">
        <f t="shared" si="66"/>
        <v>0.154</v>
      </c>
      <c r="DD31" s="136">
        <f t="shared" si="66"/>
        <v>0.154</v>
      </c>
      <c r="DE31" s="136">
        <f t="shared" si="66"/>
        <v>0.154</v>
      </c>
      <c r="DF31" s="136">
        <f t="shared" si="66"/>
        <v>0.154</v>
      </c>
      <c r="DG31" s="136">
        <f t="shared" si="66"/>
        <v>0.154</v>
      </c>
      <c r="DH31" s="136">
        <f t="shared" si="66"/>
        <v>0.154</v>
      </c>
      <c r="DI31" s="136">
        <f t="shared" si="66"/>
        <v>0.154</v>
      </c>
      <c r="DJ31" s="136">
        <f t="shared" si="66"/>
        <v>0.154</v>
      </c>
      <c r="DK31" s="136">
        <f t="shared" si="66"/>
        <v>0.154</v>
      </c>
      <c r="DL31" s="136">
        <f t="shared" si="66"/>
        <v>0.154</v>
      </c>
      <c r="DM31" s="136">
        <f t="shared" si="66"/>
        <v>0.154</v>
      </c>
      <c r="DN31" s="136">
        <f t="shared" si="66"/>
        <v>0.154</v>
      </c>
      <c r="DO31" s="136">
        <f t="shared" si="66"/>
        <v>0.154</v>
      </c>
      <c r="DP31" s="136">
        <f t="shared" si="66"/>
        <v>0.154</v>
      </c>
      <c r="DQ31" s="136">
        <f t="shared" si="66"/>
        <v>0.154</v>
      </c>
      <c r="DR31" s="136">
        <f t="shared" si="66"/>
        <v>0.154</v>
      </c>
      <c r="DS31" s="136">
        <f t="shared" si="67"/>
        <v>0.154</v>
      </c>
      <c r="DT31" s="136">
        <f t="shared" si="67"/>
        <v>0.154</v>
      </c>
      <c r="DU31" s="136">
        <f t="shared" si="67"/>
        <v>0.154</v>
      </c>
      <c r="DV31" s="136">
        <f t="shared" si="67"/>
        <v>0.154</v>
      </c>
      <c r="DW31" s="136">
        <f t="shared" si="67"/>
        <v>0.154</v>
      </c>
      <c r="DX31" s="136">
        <f t="shared" si="67"/>
        <v>0.154</v>
      </c>
      <c r="DY31" s="136">
        <f t="shared" si="67"/>
        <v>0.154</v>
      </c>
      <c r="DZ31" s="136">
        <f t="shared" si="67"/>
        <v>0.154</v>
      </c>
      <c r="EA31" s="136">
        <f t="shared" si="67"/>
        <v>0.154</v>
      </c>
      <c r="EB31" s="136">
        <f t="shared" si="67"/>
        <v>0.154</v>
      </c>
      <c r="EC31" s="136">
        <f t="shared" si="67"/>
        <v>0.154</v>
      </c>
      <c r="ED31" s="136">
        <f t="shared" si="67"/>
        <v>0.154</v>
      </c>
      <c r="EE31" s="136">
        <f t="shared" si="67"/>
        <v>0.154</v>
      </c>
      <c r="EF31" s="136">
        <f t="shared" si="67"/>
        <v>0.154</v>
      </c>
      <c r="EG31" s="136">
        <f t="shared" si="67"/>
        <v>0.154</v>
      </c>
      <c r="EH31" s="136">
        <f t="shared" si="67"/>
        <v>0.154</v>
      </c>
      <c r="EI31" s="136">
        <f t="shared" si="68"/>
        <v>0.154</v>
      </c>
      <c r="EJ31" s="136">
        <f t="shared" si="68"/>
        <v>0.154</v>
      </c>
      <c r="EK31" s="136">
        <f t="shared" si="68"/>
        <v>0.154</v>
      </c>
      <c r="EL31" s="136">
        <f t="shared" si="68"/>
        <v>0.154</v>
      </c>
      <c r="EM31" s="136">
        <f t="shared" si="68"/>
        <v>0.154</v>
      </c>
      <c r="EN31" s="136">
        <f t="shared" si="68"/>
        <v>0.154</v>
      </c>
      <c r="EO31" s="136">
        <f t="shared" si="68"/>
        <v>0.154</v>
      </c>
      <c r="EP31" s="136">
        <f t="shared" si="68"/>
        <v>0.154</v>
      </c>
      <c r="EQ31" s="136">
        <f t="shared" si="68"/>
        <v>0.154</v>
      </c>
      <c r="ER31" s="136">
        <f t="shared" si="68"/>
        <v>0.154</v>
      </c>
      <c r="ES31" s="136">
        <f t="shared" si="68"/>
        <v>0.154</v>
      </c>
      <c r="ET31" s="136">
        <f t="shared" si="68"/>
        <v>0.154</v>
      </c>
      <c r="EU31" s="136">
        <f t="shared" si="68"/>
        <v>0.154</v>
      </c>
      <c r="EV31" s="136">
        <f t="shared" si="68"/>
        <v>0.154</v>
      </c>
      <c r="EW31" s="136">
        <f t="shared" si="68"/>
        <v>0.154</v>
      </c>
      <c r="EX31" s="136">
        <f t="shared" si="68"/>
        <v>0.154</v>
      </c>
      <c r="EY31" s="136">
        <f t="shared" si="69"/>
        <v>0.154</v>
      </c>
      <c r="EZ31" s="136">
        <f t="shared" si="69"/>
        <v>0.154</v>
      </c>
      <c r="FA31" s="136">
        <f t="shared" si="69"/>
        <v>0.154</v>
      </c>
      <c r="FB31" s="136">
        <f t="shared" si="69"/>
        <v>0.154</v>
      </c>
      <c r="FC31" s="136">
        <f t="shared" si="69"/>
        <v>0.154</v>
      </c>
      <c r="FD31" s="136">
        <f t="shared" si="69"/>
        <v>0.154</v>
      </c>
      <c r="FE31" s="136">
        <f t="shared" si="69"/>
        <v>0.154</v>
      </c>
      <c r="FF31" s="136">
        <f t="shared" si="69"/>
        <v>0.154</v>
      </c>
      <c r="FG31" s="136">
        <f t="shared" si="69"/>
        <v>0.154</v>
      </c>
      <c r="FH31" s="136">
        <f t="shared" si="69"/>
        <v>0.154</v>
      </c>
      <c r="FI31" s="136">
        <f t="shared" si="69"/>
        <v>0.154</v>
      </c>
      <c r="FJ31" s="136">
        <f t="shared" si="69"/>
        <v>0.154</v>
      </c>
      <c r="FK31" s="136">
        <f t="shared" si="69"/>
        <v>0.154</v>
      </c>
      <c r="FL31" s="136">
        <f t="shared" si="69"/>
        <v>0.154</v>
      </c>
      <c r="FM31" s="136">
        <f t="shared" si="69"/>
        <v>0.154</v>
      </c>
      <c r="FN31" s="136">
        <f t="shared" si="69"/>
        <v>0.154</v>
      </c>
      <c r="FO31" s="136">
        <f t="shared" si="70"/>
        <v>0.154</v>
      </c>
      <c r="FP31" s="136">
        <f t="shared" si="70"/>
        <v>0.154</v>
      </c>
      <c r="FQ31" s="136">
        <f t="shared" si="70"/>
        <v>0.154</v>
      </c>
      <c r="FR31" s="136">
        <f t="shared" si="70"/>
        <v>0.154</v>
      </c>
      <c r="FS31" s="136">
        <f t="shared" si="70"/>
        <v>0.154</v>
      </c>
      <c r="FT31" s="136">
        <f t="shared" si="70"/>
        <v>0.154</v>
      </c>
      <c r="FU31" s="136">
        <f t="shared" si="70"/>
        <v>0.154</v>
      </c>
      <c r="FV31" s="136">
        <f t="shared" si="70"/>
        <v>0.154</v>
      </c>
      <c r="FW31" s="136">
        <f t="shared" si="70"/>
        <v>0.154</v>
      </c>
      <c r="FX31" s="136">
        <f t="shared" si="70"/>
        <v>0.154</v>
      </c>
      <c r="FY31" s="136">
        <f t="shared" si="70"/>
        <v>0.154</v>
      </c>
      <c r="FZ31" s="136">
        <f t="shared" si="70"/>
        <v>0.154</v>
      </c>
      <c r="GA31" s="136">
        <f t="shared" si="70"/>
        <v>0.154</v>
      </c>
      <c r="GB31" s="136">
        <f t="shared" si="70"/>
        <v>0.154</v>
      </c>
      <c r="GC31" s="136">
        <f t="shared" si="70"/>
        <v>0.154</v>
      </c>
      <c r="GD31" s="136">
        <f t="shared" si="70"/>
        <v>0.154</v>
      </c>
      <c r="GE31" s="136">
        <f t="shared" si="71"/>
        <v>0.154</v>
      </c>
      <c r="GF31" s="136">
        <f t="shared" si="71"/>
        <v>0.154</v>
      </c>
      <c r="GG31" s="136">
        <f t="shared" si="71"/>
        <v>0.154</v>
      </c>
      <c r="GH31" s="136">
        <f t="shared" si="71"/>
        <v>0.154</v>
      </c>
      <c r="GI31" s="136">
        <f t="shared" si="71"/>
        <v>0.154</v>
      </c>
      <c r="GJ31" s="136">
        <f t="shared" si="71"/>
        <v>0.154</v>
      </c>
      <c r="GK31" s="136">
        <f t="shared" si="71"/>
        <v>0.154</v>
      </c>
      <c r="GL31" s="136">
        <f t="shared" si="71"/>
        <v>0.154</v>
      </c>
      <c r="GM31" s="136">
        <f t="shared" si="71"/>
        <v>0.154</v>
      </c>
      <c r="GN31" s="136">
        <f t="shared" si="71"/>
        <v>0.154</v>
      </c>
      <c r="GO31" s="136">
        <f t="shared" si="71"/>
        <v>0.154</v>
      </c>
      <c r="GP31" s="136">
        <f t="shared" si="71"/>
        <v>0.154</v>
      </c>
      <c r="GQ31" s="136">
        <f t="shared" si="71"/>
        <v>0.154</v>
      </c>
      <c r="GR31" s="136">
        <f t="shared" si="71"/>
        <v>0.154</v>
      </c>
      <c r="GS31" s="136">
        <f t="shared" si="71"/>
        <v>0.154</v>
      </c>
      <c r="GT31" s="136">
        <f t="shared" si="71"/>
        <v>0.154</v>
      </c>
      <c r="GU31" s="136">
        <f t="shared" si="72"/>
        <v>0.154</v>
      </c>
      <c r="GV31" s="136">
        <f t="shared" si="72"/>
        <v>0.154</v>
      </c>
      <c r="GW31" s="136">
        <f t="shared" si="72"/>
        <v>0.154</v>
      </c>
      <c r="GX31" s="136">
        <f t="shared" si="72"/>
        <v>0.154</v>
      </c>
      <c r="GY31" s="136">
        <f t="shared" si="72"/>
        <v>0.154</v>
      </c>
      <c r="GZ31" s="136">
        <f t="shared" si="72"/>
        <v>0.154</v>
      </c>
      <c r="HA31" s="136">
        <f t="shared" si="72"/>
        <v>0.154</v>
      </c>
      <c r="HB31" s="136">
        <f t="shared" si="72"/>
        <v>0.154</v>
      </c>
      <c r="HC31" s="136">
        <f t="shared" si="72"/>
        <v>0.154</v>
      </c>
      <c r="HD31" s="136">
        <f t="shared" si="72"/>
        <v>0.154</v>
      </c>
      <c r="HE31" s="136">
        <f t="shared" si="72"/>
        <v>0.154</v>
      </c>
      <c r="HF31" s="136">
        <f t="shared" si="72"/>
        <v>0.154</v>
      </c>
      <c r="HG31" s="136">
        <f t="shared" si="72"/>
        <v>0.154</v>
      </c>
      <c r="HH31" s="136">
        <f t="shared" si="72"/>
        <v>0.154</v>
      </c>
      <c r="HI31" s="136">
        <f t="shared" si="72"/>
        <v>0.154</v>
      </c>
      <c r="HJ31" s="136">
        <f t="shared" si="72"/>
        <v>0.154</v>
      </c>
      <c r="HK31" s="136">
        <f t="shared" si="73"/>
        <v>0.154</v>
      </c>
      <c r="HL31" s="136">
        <f t="shared" si="73"/>
        <v>0.154</v>
      </c>
      <c r="HM31" s="136">
        <f t="shared" si="73"/>
        <v>0.154</v>
      </c>
      <c r="HN31" s="136">
        <f t="shared" si="73"/>
        <v>0.154</v>
      </c>
      <c r="HO31" s="136">
        <f t="shared" si="73"/>
        <v>0.154</v>
      </c>
      <c r="HP31" s="136">
        <f t="shared" si="73"/>
        <v>0.154</v>
      </c>
      <c r="HQ31" s="136">
        <f t="shared" si="73"/>
        <v>0.154</v>
      </c>
      <c r="HR31" s="136">
        <f t="shared" si="73"/>
        <v>0.154</v>
      </c>
      <c r="HS31" s="136">
        <f t="shared" si="73"/>
        <v>0.154</v>
      </c>
      <c r="HT31" s="136">
        <f t="shared" si="73"/>
        <v>0.154</v>
      </c>
      <c r="HU31" s="136">
        <f t="shared" si="73"/>
        <v>0.154</v>
      </c>
      <c r="HV31" s="136">
        <f t="shared" si="73"/>
        <v>0.154</v>
      </c>
      <c r="HW31" s="136">
        <f t="shared" si="73"/>
        <v>0.154</v>
      </c>
      <c r="HX31" s="136">
        <f t="shared" si="73"/>
        <v>0.154</v>
      </c>
      <c r="HY31" s="136">
        <f t="shared" si="73"/>
        <v>0.154</v>
      </c>
      <c r="HZ31" s="136">
        <f t="shared" si="73"/>
        <v>0.154</v>
      </c>
      <c r="IA31" s="136">
        <f t="shared" si="74"/>
        <v>0.154</v>
      </c>
      <c r="IB31" s="136">
        <f t="shared" si="74"/>
        <v>0.154</v>
      </c>
      <c r="IC31" s="136">
        <f t="shared" si="74"/>
        <v>0.154</v>
      </c>
      <c r="ID31" s="136">
        <f t="shared" si="74"/>
        <v>0.154</v>
      </c>
      <c r="IE31" s="136">
        <f t="shared" si="74"/>
        <v>0.154</v>
      </c>
      <c r="IF31" s="136">
        <f t="shared" si="74"/>
        <v>0.154</v>
      </c>
      <c r="IG31" s="136">
        <f t="shared" si="74"/>
        <v>0.154</v>
      </c>
      <c r="IH31" s="136">
        <f t="shared" si="74"/>
        <v>0.154</v>
      </c>
      <c r="II31" s="136">
        <f t="shared" si="74"/>
        <v>0.154</v>
      </c>
      <c r="IJ31" s="136">
        <f t="shared" si="74"/>
        <v>0.154</v>
      </c>
      <c r="IK31" s="136">
        <f t="shared" si="74"/>
        <v>0.154</v>
      </c>
      <c r="IL31" s="136">
        <f t="shared" si="74"/>
        <v>0.154</v>
      </c>
      <c r="IM31" s="136">
        <f t="shared" si="74"/>
        <v>0.154</v>
      </c>
      <c r="IN31" s="136">
        <f t="shared" si="74"/>
        <v>0.154</v>
      </c>
      <c r="IO31" s="136">
        <f t="shared" si="74"/>
        <v>0.154</v>
      </c>
      <c r="IP31" s="136">
        <f t="shared" si="74"/>
        <v>0.154</v>
      </c>
      <c r="IQ31" s="136">
        <f t="shared" si="75"/>
        <v>0.154</v>
      </c>
      <c r="IR31" s="136">
        <f t="shared" si="75"/>
        <v>0.154</v>
      </c>
      <c r="IS31" s="136">
        <f t="shared" si="75"/>
        <v>0.154</v>
      </c>
      <c r="IT31" s="136">
        <f t="shared" si="75"/>
        <v>0.154</v>
      </c>
      <c r="IU31" s="136">
        <f t="shared" si="75"/>
        <v>0.154</v>
      </c>
      <c r="IV31" s="136">
        <f t="shared" si="75"/>
        <v>0.154</v>
      </c>
      <c r="IW31" s="136">
        <f t="shared" si="75"/>
        <v>0.154</v>
      </c>
      <c r="IX31" s="136">
        <f t="shared" si="75"/>
        <v>0.154</v>
      </c>
      <c r="IY31" s="136">
        <f t="shared" si="75"/>
        <v>0.154</v>
      </c>
      <c r="IZ31" s="136">
        <f t="shared" si="75"/>
        <v>0.154</v>
      </c>
      <c r="JA31" s="136">
        <f t="shared" si="75"/>
        <v>0.154</v>
      </c>
      <c r="JB31" s="136">
        <f t="shared" si="75"/>
        <v>0.154</v>
      </c>
      <c r="JC31" s="136">
        <f t="shared" si="75"/>
        <v>0.154</v>
      </c>
      <c r="JD31" s="136">
        <f t="shared" si="75"/>
        <v>0.154</v>
      </c>
      <c r="JE31" s="136">
        <f t="shared" si="75"/>
        <v>0.154</v>
      </c>
      <c r="JF31" s="136">
        <f t="shared" si="75"/>
        <v>0.154</v>
      </c>
      <c r="JG31" s="136">
        <f t="shared" si="76"/>
        <v>0.154</v>
      </c>
      <c r="JH31" s="136">
        <f t="shared" si="76"/>
        <v>0.154</v>
      </c>
      <c r="JI31" s="136">
        <f t="shared" si="76"/>
        <v>0.154</v>
      </c>
      <c r="JJ31" s="136">
        <f t="shared" si="76"/>
        <v>0.154</v>
      </c>
      <c r="JK31" s="136">
        <f t="shared" si="76"/>
        <v>0.154</v>
      </c>
      <c r="JL31" s="136">
        <f t="shared" si="76"/>
        <v>0.154</v>
      </c>
      <c r="JM31" s="136">
        <f t="shared" si="76"/>
        <v>0.154</v>
      </c>
      <c r="JN31" s="136">
        <f t="shared" si="76"/>
        <v>0.154</v>
      </c>
      <c r="JO31" s="136">
        <f t="shared" si="76"/>
        <v>0.154</v>
      </c>
      <c r="JP31" s="136">
        <f t="shared" si="76"/>
        <v>0.154</v>
      </c>
      <c r="JQ31" s="136">
        <f t="shared" si="76"/>
        <v>0.154</v>
      </c>
      <c r="JR31" s="136">
        <f t="shared" si="76"/>
        <v>0.154</v>
      </c>
      <c r="JS31" s="136">
        <f t="shared" si="76"/>
        <v>0.154</v>
      </c>
      <c r="JT31" s="136">
        <f t="shared" si="76"/>
        <v>0.154</v>
      </c>
      <c r="JU31" s="136">
        <f t="shared" si="76"/>
        <v>0.154</v>
      </c>
      <c r="JV31" s="136">
        <f t="shared" si="76"/>
        <v>0.154</v>
      </c>
      <c r="JW31" s="136">
        <f t="shared" si="77"/>
        <v>0.154</v>
      </c>
      <c r="JX31" s="136">
        <f t="shared" si="77"/>
        <v>0.154</v>
      </c>
      <c r="JY31" s="136">
        <f t="shared" si="77"/>
        <v>0.154</v>
      </c>
      <c r="JZ31" s="136">
        <f t="shared" si="77"/>
        <v>0.154</v>
      </c>
      <c r="KA31" s="136">
        <f t="shared" si="77"/>
        <v>0.154</v>
      </c>
      <c r="KB31" s="136">
        <f t="shared" si="77"/>
        <v>0.154</v>
      </c>
      <c r="KC31" s="136">
        <f t="shared" si="77"/>
        <v>0.154</v>
      </c>
      <c r="KD31" s="136">
        <f t="shared" si="77"/>
        <v>0.154</v>
      </c>
      <c r="KE31" s="136">
        <f t="shared" si="77"/>
        <v>0.154</v>
      </c>
      <c r="KF31" s="136">
        <f t="shared" si="77"/>
        <v>0.154</v>
      </c>
      <c r="KG31" s="136">
        <f t="shared" si="77"/>
        <v>0.154</v>
      </c>
      <c r="KH31" s="136">
        <f t="shared" si="77"/>
        <v>0.154</v>
      </c>
      <c r="KI31" s="136">
        <f t="shared" si="77"/>
        <v>0.154</v>
      </c>
      <c r="KJ31" s="136">
        <f t="shared" si="77"/>
        <v>0.154</v>
      </c>
      <c r="KK31" s="136">
        <f t="shared" si="77"/>
        <v>0.154</v>
      </c>
      <c r="KL31" s="136">
        <f t="shared" si="77"/>
        <v>0.154</v>
      </c>
      <c r="KM31" s="136">
        <f t="shared" si="78"/>
        <v>0.154</v>
      </c>
      <c r="KN31" s="136">
        <f t="shared" si="78"/>
        <v>0.154</v>
      </c>
      <c r="KO31" s="136">
        <f t="shared" si="78"/>
        <v>0.154</v>
      </c>
      <c r="KP31" s="136">
        <f t="shared" si="78"/>
        <v>0.154</v>
      </c>
      <c r="KQ31" s="136">
        <f t="shared" si="78"/>
        <v>0.154</v>
      </c>
      <c r="KR31" s="136">
        <f t="shared" si="78"/>
        <v>0.154</v>
      </c>
      <c r="KS31" s="136">
        <f t="shared" si="78"/>
        <v>0.154</v>
      </c>
      <c r="KT31" s="136">
        <f t="shared" si="78"/>
        <v>0.154</v>
      </c>
      <c r="KU31" s="136">
        <f t="shared" si="78"/>
        <v>0.154</v>
      </c>
      <c r="KV31" s="136">
        <f t="shared" si="78"/>
        <v>0.154</v>
      </c>
      <c r="KW31" s="136">
        <f t="shared" si="78"/>
        <v>0.154</v>
      </c>
      <c r="KX31" s="136">
        <f t="shared" si="78"/>
        <v>0.154</v>
      </c>
      <c r="KY31" s="136">
        <f t="shared" si="78"/>
        <v>0.154</v>
      </c>
      <c r="KZ31" s="136">
        <f t="shared" si="78"/>
        <v>0.154</v>
      </c>
      <c r="LA31" s="136">
        <f t="shared" si="78"/>
        <v>0.154</v>
      </c>
      <c r="LB31" s="136">
        <f t="shared" si="78"/>
        <v>0.154</v>
      </c>
      <c r="LC31" s="136">
        <f t="shared" si="79"/>
        <v>0.154</v>
      </c>
      <c r="LD31" s="136">
        <f t="shared" si="79"/>
        <v>0.154</v>
      </c>
      <c r="LE31" s="136">
        <f t="shared" si="79"/>
        <v>0.154</v>
      </c>
      <c r="LF31" s="136">
        <f t="shared" si="79"/>
        <v>0.154</v>
      </c>
      <c r="LG31" s="136">
        <f t="shared" si="79"/>
        <v>0.154</v>
      </c>
      <c r="LH31" s="136">
        <f t="shared" si="79"/>
        <v>0.154</v>
      </c>
      <c r="LI31" s="136">
        <f t="shared" si="79"/>
        <v>0.154</v>
      </c>
      <c r="LJ31" s="136">
        <f t="shared" si="79"/>
        <v>0.154</v>
      </c>
      <c r="LK31" s="136">
        <f t="shared" si="79"/>
        <v>0.154</v>
      </c>
      <c r="LL31" s="136">
        <f t="shared" si="79"/>
        <v>0.154</v>
      </c>
      <c r="LM31" s="136">
        <f t="shared" si="79"/>
        <v>0.154</v>
      </c>
      <c r="LN31" s="136">
        <f t="shared" si="79"/>
        <v>0.154</v>
      </c>
      <c r="LO31" s="136">
        <f t="shared" si="79"/>
        <v>0.154</v>
      </c>
      <c r="LP31" s="136">
        <f t="shared" si="79"/>
        <v>0.154</v>
      </c>
      <c r="LQ31" s="136">
        <f t="shared" si="79"/>
        <v>0.154</v>
      </c>
      <c r="LR31" s="136">
        <f t="shared" si="79"/>
        <v>0.154</v>
      </c>
      <c r="LS31" s="136">
        <f t="shared" si="80"/>
        <v>0.154</v>
      </c>
      <c r="LT31" s="136">
        <f t="shared" si="80"/>
        <v>0.154</v>
      </c>
      <c r="LU31" s="136">
        <f t="shared" si="80"/>
        <v>0.154</v>
      </c>
      <c r="LV31" s="136">
        <f t="shared" si="80"/>
        <v>0.154</v>
      </c>
      <c r="LW31" s="136">
        <f t="shared" si="80"/>
        <v>0.154</v>
      </c>
      <c r="LX31" s="136">
        <f t="shared" si="80"/>
        <v>0.154</v>
      </c>
      <c r="LY31" s="136">
        <f t="shared" si="80"/>
        <v>0.154</v>
      </c>
      <c r="LZ31" s="136">
        <f t="shared" si="80"/>
        <v>0.154</v>
      </c>
      <c r="MA31" s="136">
        <f t="shared" si="80"/>
        <v>0.154</v>
      </c>
      <c r="MB31" s="136">
        <f t="shared" si="80"/>
        <v>0.154</v>
      </c>
      <c r="MC31" s="136">
        <f t="shared" si="80"/>
        <v>0.154</v>
      </c>
      <c r="MD31" s="136">
        <f t="shared" si="80"/>
        <v>0.154</v>
      </c>
      <c r="ME31" s="136">
        <f t="shared" si="80"/>
        <v>0.154</v>
      </c>
      <c r="MF31" s="136">
        <f t="shared" si="80"/>
        <v>0.154</v>
      </c>
      <c r="MG31" s="136">
        <f t="shared" si="80"/>
        <v>0.154</v>
      </c>
      <c r="MH31" s="136">
        <f t="shared" si="80"/>
        <v>0.154</v>
      </c>
      <c r="MI31" s="136">
        <f t="shared" si="81"/>
        <v>0.154</v>
      </c>
      <c r="MJ31" s="136">
        <f t="shared" si="81"/>
        <v>0.154</v>
      </c>
      <c r="MK31" s="136">
        <f t="shared" si="81"/>
        <v>0.154</v>
      </c>
      <c r="ML31" s="136">
        <f t="shared" si="81"/>
        <v>0.154</v>
      </c>
      <c r="MM31" s="136">
        <f t="shared" si="81"/>
        <v>0.154</v>
      </c>
      <c r="MN31" s="136">
        <f t="shared" si="81"/>
        <v>0.154</v>
      </c>
      <c r="MO31" s="136">
        <f t="shared" si="81"/>
        <v>0.154</v>
      </c>
      <c r="MP31" s="136">
        <f t="shared" si="81"/>
        <v>0.154</v>
      </c>
      <c r="MQ31" s="136">
        <f t="shared" si="81"/>
        <v>0.154</v>
      </c>
      <c r="MR31" s="136">
        <f t="shared" si="81"/>
        <v>0.154</v>
      </c>
      <c r="MS31" s="136">
        <f t="shared" si="81"/>
        <v>0.154</v>
      </c>
      <c r="MT31" s="136">
        <f t="shared" si="81"/>
        <v>0.154</v>
      </c>
      <c r="MU31" s="136">
        <f t="shared" si="81"/>
        <v>0.154</v>
      </c>
      <c r="MV31" s="136">
        <f t="shared" si="81"/>
        <v>0.154</v>
      </c>
      <c r="MW31" s="136">
        <f t="shared" si="81"/>
        <v>0.154</v>
      </c>
      <c r="MX31" s="136">
        <f t="shared" si="81"/>
        <v>0.154</v>
      </c>
      <c r="MY31" s="136">
        <f t="shared" si="82"/>
        <v>0.154</v>
      </c>
      <c r="MZ31" s="136">
        <f t="shared" si="82"/>
        <v>0.154</v>
      </c>
      <c r="NA31" s="136">
        <f t="shared" si="82"/>
        <v>0.154</v>
      </c>
      <c r="NB31" s="136">
        <f t="shared" si="82"/>
        <v>0.154</v>
      </c>
      <c r="NC31" s="136">
        <f t="shared" si="82"/>
        <v>0.154</v>
      </c>
      <c r="ND31" s="136">
        <f t="shared" si="82"/>
        <v>0.154</v>
      </c>
      <c r="NE31" s="136">
        <f t="shared" si="82"/>
        <v>0.154</v>
      </c>
      <c r="NF31" s="136">
        <f t="shared" si="82"/>
        <v>0.154</v>
      </c>
      <c r="NG31" s="136">
        <f t="shared" si="82"/>
        <v>0.154</v>
      </c>
      <c r="NH31" s="136">
        <f t="shared" si="82"/>
        <v>0.154</v>
      </c>
      <c r="NI31" s="136">
        <f t="shared" si="82"/>
        <v>0.154</v>
      </c>
      <c r="NJ31" s="136">
        <f t="shared" si="82"/>
        <v>0.154</v>
      </c>
      <c r="NK31" s="136">
        <f t="shared" si="82"/>
        <v>0.154</v>
      </c>
      <c r="NL31" s="136">
        <f t="shared" si="82"/>
        <v>0.154</v>
      </c>
      <c r="NM31" s="136">
        <f t="shared" si="82"/>
        <v>0.154</v>
      </c>
      <c r="NN31" s="136">
        <f t="shared" si="82"/>
        <v>0.154</v>
      </c>
      <c r="NO31" s="136">
        <f t="shared" si="83"/>
        <v>0.154</v>
      </c>
      <c r="NP31" s="136">
        <f t="shared" si="83"/>
        <v>0.154</v>
      </c>
      <c r="NQ31" s="136">
        <f t="shared" si="83"/>
        <v>0.154</v>
      </c>
      <c r="NR31" s="136">
        <f t="shared" si="83"/>
        <v>0.154</v>
      </c>
      <c r="NS31" s="136">
        <f t="shared" si="83"/>
        <v>0.154</v>
      </c>
      <c r="NT31" s="136">
        <f t="shared" si="83"/>
        <v>0.154</v>
      </c>
      <c r="NU31" s="136">
        <f t="shared" si="83"/>
        <v>0.154</v>
      </c>
      <c r="NV31" s="136">
        <f t="shared" si="83"/>
        <v>0.154</v>
      </c>
      <c r="NW31" s="136">
        <f t="shared" si="83"/>
        <v>0.154</v>
      </c>
      <c r="NX31" s="136">
        <f t="shared" si="83"/>
        <v>0.154</v>
      </c>
      <c r="NY31" s="136">
        <f t="shared" si="83"/>
        <v>0.154</v>
      </c>
      <c r="NZ31" s="136">
        <f t="shared" si="83"/>
        <v>0.154</v>
      </c>
      <c r="OA31" s="136">
        <f t="shared" si="83"/>
        <v>0.154</v>
      </c>
      <c r="OB31" s="136">
        <f t="shared" si="83"/>
        <v>0.154</v>
      </c>
      <c r="OC31" s="136">
        <f t="shared" si="83"/>
        <v>0.154</v>
      </c>
      <c r="OD31" s="136">
        <f t="shared" si="83"/>
        <v>0.154</v>
      </c>
      <c r="OE31" s="136">
        <f t="shared" si="84"/>
        <v>0.154</v>
      </c>
      <c r="OF31" s="136">
        <f t="shared" si="84"/>
        <v>0.154</v>
      </c>
      <c r="OG31" s="136">
        <f t="shared" si="84"/>
        <v>0.154</v>
      </c>
      <c r="OH31" s="136">
        <f t="shared" si="84"/>
        <v>0.154</v>
      </c>
      <c r="OI31" s="136">
        <f t="shared" si="84"/>
        <v>0.154</v>
      </c>
      <c r="OJ31" s="136">
        <f t="shared" si="84"/>
        <v>0.154</v>
      </c>
      <c r="OK31" s="136">
        <f t="shared" si="84"/>
        <v>0.154</v>
      </c>
      <c r="OL31" s="136">
        <f t="shared" si="84"/>
        <v>0.154</v>
      </c>
      <c r="OM31" s="136">
        <f t="shared" si="84"/>
        <v>0.154</v>
      </c>
      <c r="ON31" s="136">
        <f t="shared" si="84"/>
        <v>0.154</v>
      </c>
      <c r="OO31" s="136">
        <f t="shared" si="84"/>
        <v>0.154</v>
      </c>
      <c r="OP31" s="136">
        <f t="shared" si="84"/>
        <v>0.154</v>
      </c>
      <c r="OQ31" s="136">
        <f t="shared" si="84"/>
        <v>0.154</v>
      </c>
      <c r="OR31" s="136">
        <f t="shared" si="84"/>
        <v>0.154</v>
      </c>
      <c r="OS31" s="136">
        <f t="shared" si="84"/>
        <v>0.154</v>
      </c>
      <c r="OT31" s="136">
        <f t="shared" si="84"/>
        <v>0.154</v>
      </c>
      <c r="OU31" s="136">
        <f t="shared" si="85"/>
        <v>0.154</v>
      </c>
      <c r="OV31" s="136">
        <f t="shared" si="85"/>
        <v>0.154</v>
      </c>
      <c r="OW31" s="136">
        <f t="shared" si="85"/>
        <v>0.154</v>
      </c>
      <c r="OX31" s="136">
        <f t="shared" si="85"/>
        <v>0.154</v>
      </c>
      <c r="OY31" s="136">
        <f t="shared" si="85"/>
        <v>0.154</v>
      </c>
      <c r="OZ31" s="136">
        <f t="shared" si="85"/>
        <v>0.154</v>
      </c>
      <c r="PA31" s="136">
        <f t="shared" si="85"/>
        <v>0.154</v>
      </c>
      <c r="PB31" s="136">
        <f t="shared" si="85"/>
        <v>0.154</v>
      </c>
      <c r="PC31" s="136">
        <f t="shared" si="85"/>
        <v>0.154</v>
      </c>
      <c r="PD31" s="136">
        <f t="shared" si="85"/>
        <v>0.154</v>
      </c>
      <c r="PE31" s="136">
        <f t="shared" si="85"/>
        <v>0.154</v>
      </c>
      <c r="PF31" s="136">
        <f t="shared" si="85"/>
        <v>0.154</v>
      </c>
      <c r="PG31" s="136">
        <f t="shared" si="85"/>
        <v>0.154</v>
      </c>
      <c r="PH31" s="136">
        <f t="shared" si="85"/>
        <v>0.154</v>
      </c>
      <c r="PI31" s="136">
        <f t="shared" si="85"/>
        <v>0.154</v>
      </c>
      <c r="PJ31" s="136">
        <f t="shared" si="85"/>
        <v>0.154</v>
      </c>
      <c r="PK31" s="136">
        <f t="shared" si="86"/>
        <v>0.154</v>
      </c>
      <c r="PL31" s="136">
        <f t="shared" si="86"/>
        <v>0.154</v>
      </c>
      <c r="PM31" s="136">
        <f t="shared" si="86"/>
        <v>0.154</v>
      </c>
      <c r="PN31" s="136">
        <f t="shared" si="86"/>
        <v>0.154</v>
      </c>
      <c r="PO31" s="136">
        <f t="shared" si="86"/>
        <v>0.154</v>
      </c>
      <c r="PP31" s="136">
        <f t="shared" si="86"/>
        <v>0.154</v>
      </c>
      <c r="PQ31" s="136">
        <f t="shared" si="86"/>
        <v>0.154</v>
      </c>
      <c r="PR31" s="136">
        <f t="shared" si="86"/>
        <v>0.154</v>
      </c>
      <c r="PS31" s="136">
        <f t="shared" si="86"/>
        <v>0.154</v>
      </c>
      <c r="PT31" s="136">
        <f t="shared" si="86"/>
        <v>0.154</v>
      </c>
      <c r="PU31" s="136">
        <f t="shared" si="86"/>
        <v>0.154</v>
      </c>
      <c r="PV31" s="136">
        <f t="shared" si="86"/>
        <v>0.154</v>
      </c>
      <c r="PW31" s="136">
        <f t="shared" si="86"/>
        <v>0.154</v>
      </c>
      <c r="PX31" s="136">
        <f t="shared" si="86"/>
        <v>0.154</v>
      </c>
      <c r="PY31" s="136">
        <f t="shared" si="86"/>
        <v>0.154</v>
      </c>
      <c r="PZ31" s="136">
        <f t="shared" si="86"/>
        <v>0.154</v>
      </c>
      <c r="QA31" s="136">
        <f t="shared" si="87"/>
        <v>0.154</v>
      </c>
      <c r="QB31" s="136">
        <f t="shared" si="87"/>
        <v>0.154</v>
      </c>
      <c r="QC31" s="136">
        <f t="shared" si="87"/>
        <v>0.154</v>
      </c>
      <c r="QD31" s="136">
        <f t="shared" si="87"/>
        <v>0.154</v>
      </c>
      <c r="QE31" s="136">
        <f t="shared" si="87"/>
        <v>0.154</v>
      </c>
      <c r="QF31" s="136">
        <f t="shared" si="87"/>
        <v>0.154</v>
      </c>
      <c r="QG31" s="136">
        <f t="shared" si="87"/>
        <v>0.154</v>
      </c>
      <c r="QH31" s="136">
        <f t="shared" si="87"/>
        <v>0.154</v>
      </c>
      <c r="QI31" s="136">
        <f t="shared" si="87"/>
        <v>0.154</v>
      </c>
      <c r="QJ31" s="136">
        <f t="shared" si="87"/>
        <v>0.154</v>
      </c>
      <c r="QK31" s="136">
        <f t="shared" si="87"/>
        <v>0.154</v>
      </c>
      <c r="QL31" s="136">
        <f t="shared" si="87"/>
        <v>0.154</v>
      </c>
      <c r="QM31" s="136">
        <f t="shared" si="87"/>
        <v>0.154</v>
      </c>
      <c r="QN31" s="136">
        <f t="shared" si="87"/>
        <v>0.154</v>
      </c>
      <c r="QO31" s="136">
        <f t="shared" si="87"/>
        <v>0.154</v>
      </c>
      <c r="QP31" s="136">
        <f t="shared" si="87"/>
        <v>0.154</v>
      </c>
      <c r="QQ31" s="136">
        <f t="shared" si="88"/>
        <v>0.154</v>
      </c>
      <c r="QR31" s="136">
        <f t="shared" si="88"/>
        <v>0.154</v>
      </c>
      <c r="QS31" s="136">
        <f t="shared" si="88"/>
        <v>0.154</v>
      </c>
      <c r="QT31" s="136">
        <f t="shared" si="88"/>
        <v>0.154</v>
      </c>
      <c r="QU31" s="136">
        <f t="shared" si="88"/>
        <v>0.154</v>
      </c>
      <c r="QV31" s="136">
        <f t="shared" si="88"/>
        <v>0.154</v>
      </c>
      <c r="QW31" s="136">
        <f t="shared" si="88"/>
        <v>0.154</v>
      </c>
      <c r="QX31" s="136">
        <f t="shared" si="88"/>
        <v>0.154</v>
      </c>
      <c r="QY31" s="136">
        <f t="shared" si="88"/>
        <v>0.154</v>
      </c>
      <c r="QZ31" s="136">
        <f t="shared" si="88"/>
        <v>0.154</v>
      </c>
      <c r="RA31" s="136">
        <f t="shared" si="88"/>
        <v>0.154</v>
      </c>
      <c r="RB31" s="136">
        <f t="shared" si="88"/>
        <v>0.154</v>
      </c>
      <c r="RC31" s="136">
        <f t="shared" si="88"/>
        <v>0.154</v>
      </c>
      <c r="RD31" s="136">
        <f t="shared" si="88"/>
        <v>0.154</v>
      </c>
      <c r="RE31" s="136">
        <f t="shared" si="88"/>
        <v>0.154</v>
      </c>
      <c r="RF31" s="136">
        <f t="shared" si="88"/>
        <v>0.154</v>
      </c>
      <c r="RG31" s="136">
        <f t="shared" si="89"/>
        <v>0.154</v>
      </c>
      <c r="RH31" s="136">
        <f t="shared" si="89"/>
        <v>0.154</v>
      </c>
      <c r="RI31" s="136">
        <f t="shared" si="89"/>
        <v>0.154</v>
      </c>
      <c r="RJ31" s="136">
        <f t="shared" si="89"/>
        <v>0.154</v>
      </c>
      <c r="RK31" s="136">
        <f t="shared" si="89"/>
        <v>0.154</v>
      </c>
      <c r="RL31" s="136">
        <f t="shared" si="89"/>
        <v>0.154</v>
      </c>
      <c r="RM31" s="136">
        <f t="shared" si="89"/>
        <v>0.154</v>
      </c>
      <c r="RN31" s="136">
        <f t="shared" si="89"/>
        <v>0.154</v>
      </c>
      <c r="RO31" s="136">
        <f t="shared" si="89"/>
        <v>0.154</v>
      </c>
      <c r="RP31" s="136">
        <f t="shared" si="89"/>
        <v>0.154</v>
      </c>
      <c r="RQ31" s="136">
        <f t="shared" si="89"/>
        <v>0.154</v>
      </c>
      <c r="RR31" s="136">
        <f t="shared" si="89"/>
        <v>0.154</v>
      </c>
      <c r="RS31" s="136">
        <f t="shared" si="89"/>
        <v>0.154</v>
      </c>
      <c r="RT31" s="136">
        <f t="shared" si="89"/>
        <v>0.154</v>
      </c>
      <c r="RU31" s="136">
        <f t="shared" si="89"/>
        <v>0.154</v>
      </c>
      <c r="RV31" s="136">
        <f t="shared" si="89"/>
        <v>0.154</v>
      </c>
      <c r="RW31" s="136">
        <f t="shared" si="90"/>
        <v>0.154</v>
      </c>
      <c r="RX31" s="136">
        <f t="shared" si="90"/>
        <v>0.154</v>
      </c>
      <c r="RY31" s="136">
        <f t="shared" si="90"/>
        <v>0.154</v>
      </c>
      <c r="RZ31" s="136">
        <f t="shared" si="90"/>
        <v>0.154</v>
      </c>
      <c r="SA31" s="136">
        <f t="shared" si="90"/>
        <v>0.154</v>
      </c>
      <c r="SB31" s="136">
        <f t="shared" si="90"/>
        <v>0.154</v>
      </c>
      <c r="SC31" s="136">
        <f t="shared" si="90"/>
        <v>0.154</v>
      </c>
      <c r="SD31" s="136">
        <f t="shared" si="90"/>
        <v>0.154</v>
      </c>
      <c r="SE31" s="136">
        <f t="shared" si="90"/>
        <v>0.154</v>
      </c>
      <c r="SF31" s="136">
        <f t="shared" si="90"/>
        <v>0.154</v>
      </c>
      <c r="SG31" s="136">
        <f t="shared" si="90"/>
        <v>0.154</v>
      </c>
      <c r="SH31" s="136">
        <f t="shared" si="90"/>
        <v>0.154</v>
      </c>
      <c r="SI31" s="136">
        <f t="shared" si="90"/>
        <v>0.154</v>
      </c>
      <c r="SJ31" s="136">
        <f t="shared" si="90"/>
        <v>0.154</v>
      </c>
      <c r="SK31" s="136">
        <f t="shared" si="90"/>
        <v>0.154</v>
      </c>
      <c r="SL31" s="136">
        <f t="shared" si="90"/>
        <v>0.154</v>
      </c>
      <c r="SM31" s="136">
        <f t="shared" si="91"/>
        <v>0.154</v>
      </c>
      <c r="SN31" s="136">
        <f t="shared" si="91"/>
        <v>0.154</v>
      </c>
      <c r="SO31" s="136">
        <f t="shared" si="91"/>
        <v>0.154</v>
      </c>
      <c r="SP31" s="136">
        <f t="shared" si="91"/>
        <v>0.154</v>
      </c>
      <c r="SQ31" s="136">
        <f t="shared" si="91"/>
        <v>0.154</v>
      </c>
      <c r="SR31" s="136">
        <f t="shared" si="91"/>
        <v>0.154</v>
      </c>
      <c r="SS31" s="136">
        <f t="shared" si="91"/>
        <v>0.154</v>
      </c>
      <c r="ST31" s="136">
        <f t="shared" si="91"/>
        <v>0.154</v>
      </c>
      <c r="SU31" s="136">
        <f t="shared" si="91"/>
        <v>0.154</v>
      </c>
      <c r="SV31" s="136">
        <f t="shared" si="91"/>
        <v>0.154</v>
      </c>
      <c r="SW31" s="136">
        <f t="shared" si="91"/>
        <v>0.154</v>
      </c>
      <c r="SX31" s="136">
        <f t="shared" si="91"/>
        <v>0.154</v>
      </c>
      <c r="SY31" s="136">
        <f t="shared" si="91"/>
        <v>0.154</v>
      </c>
      <c r="SZ31" s="136">
        <f t="shared" si="91"/>
        <v>0.154</v>
      </c>
      <c r="TA31" s="136">
        <f t="shared" si="91"/>
        <v>0.154</v>
      </c>
      <c r="TB31" s="136">
        <f t="shared" si="91"/>
        <v>0.154</v>
      </c>
      <c r="TC31" s="136">
        <f t="shared" si="92"/>
        <v>0.154</v>
      </c>
      <c r="TD31" s="136">
        <f t="shared" si="92"/>
        <v>0.154</v>
      </c>
      <c r="TE31" s="136">
        <f t="shared" si="92"/>
        <v>0.154</v>
      </c>
      <c r="TF31" s="136">
        <f t="shared" si="92"/>
        <v>0.154</v>
      </c>
      <c r="TG31" s="136">
        <f t="shared" si="92"/>
        <v>0.154</v>
      </c>
      <c r="TH31" s="136">
        <f t="shared" si="92"/>
        <v>0.154</v>
      </c>
      <c r="TI31" s="136">
        <f t="shared" si="92"/>
        <v>0.154</v>
      </c>
      <c r="TJ31" s="136">
        <f t="shared" si="92"/>
        <v>0.154</v>
      </c>
      <c r="TK31" s="136">
        <f t="shared" si="92"/>
        <v>0.154</v>
      </c>
      <c r="TL31" s="136">
        <f t="shared" si="92"/>
        <v>0.154</v>
      </c>
      <c r="TM31" s="136">
        <f t="shared" si="92"/>
        <v>0.154</v>
      </c>
      <c r="TN31" s="136">
        <f t="shared" si="92"/>
        <v>0.154</v>
      </c>
      <c r="TO31" s="136">
        <f t="shared" si="92"/>
        <v>0.154</v>
      </c>
      <c r="TP31" s="136">
        <f t="shared" si="92"/>
        <v>0.154</v>
      </c>
      <c r="TQ31" s="136">
        <f t="shared" si="92"/>
        <v>0.154</v>
      </c>
      <c r="TR31" s="136">
        <f t="shared" si="92"/>
        <v>0.154</v>
      </c>
      <c r="TS31" s="136">
        <f t="shared" si="93"/>
        <v>0.154</v>
      </c>
      <c r="TT31" s="136">
        <f t="shared" si="93"/>
        <v>0.154</v>
      </c>
      <c r="TU31" s="136">
        <f t="shared" si="93"/>
        <v>0.154</v>
      </c>
      <c r="TV31" s="136">
        <f t="shared" si="93"/>
        <v>0.154</v>
      </c>
      <c r="TW31" s="136">
        <f t="shared" si="93"/>
        <v>0.154</v>
      </c>
      <c r="TX31" s="136">
        <f t="shared" si="93"/>
        <v>0.154</v>
      </c>
      <c r="TY31" s="136">
        <f t="shared" si="93"/>
        <v>0.154</v>
      </c>
      <c r="TZ31" s="136">
        <f t="shared" si="93"/>
        <v>0.154</v>
      </c>
      <c r="UA31" s="136">
        <f t="shared" si="93"/>
        <v>0.154</v>
      </c>
      <c r="UB31" s="136">
        <f t="shared" si="93"/>
        <v>0.154</v>
      </c>
      <c r="UC31" s="136">
        <f t="shared" si="93"/>
        <v>0.154</v>
      </c>
      <c r="UD31" s="136">
        <f t="shared" si="93"/>
        <v>0.154</v>
      </c>
      <c r="UE31" s="136">
        <f t="shared" si="93"/>
        <v>0.154</v>
      </c>
      <c r="UF31" s="136">
        <f t="shared" si="93"/>
        <v>0.154</v>
      </c>
      <c r="UG31" s="136">
        <f t="shared" si="93"/>
        <v>0.154</v>
      </c>
      <c r="UH31" s="136">
        <f t="shared" si="93"/>
        <v>0.154</v>
      </c>
      <c r="UI31" s="136">
        <f t="shared" si="94"/>
        <v>0.154</v>
      </c>
      <c r="UJ31" s="136">
        <f t="shared" si="94"/>
        <v>0.154</v>
      </c>
      <c r="UK31" s="136">
        <f t="shared" si="94"/>
        <v>0.154</v>
      </c>
      <c r="UL31" s="136">
        <f t="shared" si="94"/>
        <v>0.154</v>
      </c>
      <c r="UM31" s="136">
        <f t="shared" si="94"/>
        <v>0.154</v>
      </c>
      <c r="UN31" s="136">
        <f t="shared" si="94"/>
        <v>0.154</v>
      </c>
      <c r="UO31" s="136">
        <f t="shared" si="94"/>
        <v>0.154</v>
      </c>
      <c r="UP31" s="136">
        <f t="shared" si="94"/>
        <v>0.154</v>
      </c>
      <c r="UQ31" s="136">
        <f t="shared" si="94"/>
        <v>0.154</v>
      </c>
      <c r="UR31" s="136">
        <f t="shared" si="94"/>
        <v>0.154</v>
      </c>
      <c r="US31" s="136">
        <f t="shared" si="94"/>
        <v>0.154</v>
      </c>
      <c r="UT31" s="136">
        <f t="shared" si="94"/>
        <v>0.154</v>
      </c>
      <c r="UU31" s="136">
        <f t="shared" si="94"/>
        <v>0.154</v>
      </c>
      <c r="UV31" s="136">
        <f t="shared" si="94"/>
        <v>0.154</v>
      </c>
      <c r="UW31" s="136">
        <f t="shared" si="94"/>
        <v>0.154</v>
      </c>
      <c r="UX31" s="136">
        <f t="shared" si="94"/>
        <v>0.154</v>
      </c>
      <c r="UY31" s="136">
        <f t="shared" si="95"/>
        <v>0.154</v>
      </c>
      <c r="UZ31" s="136">
        <f t="shared" si="95"/>
        <v>0.154</v>
      </c>
      <c r="VA31" s="136">
        <f t="shared" si="95"/>
        <v>0.154</v>
      </c>
      <c r="VB31" s="136">
        <f t="shared" si="95"/>
        <v>0.154</v>
      </c>
      <c r="VC31" s="136">
        <f t="shared" si="95"/>
        <v>0.154</v>
      </c>
      <c r="VD31" s="136">
        <f t="shared" si="95"/>
        <v>0.154</v>
      </c>
      <c r="VE31" s="136">
        <f t="shared" si="95"/>
        <v>0.154</v>
      </c>
      <c r="VF31" s="136">
        <f t="shared" si="95"/>
        <v>0.154</v>
      </c>
      <c r="VG31" s="136">
        <f t="shared" si="95"/>
        <v>0.154</v>
      </c>
      <c r="VH31" s="136">
        <f t="shared" si="95"/>
        <v>0.154</v>
      </c>
      <c r="VI31" s="136">
        <f t="shared" si="95"/>
        <v>0.154</v>
      </c>
      <c r="VJ31" s="136">
        <f t="shared" si="95"/>
        <v>0.154</v>
      </c>
      <c r="VK31" s="136">
        <f t="shared" si="95"/>
        <v>0.154</v>
      </c>
      <c r="VL31" s="136">
        <f t="shared" si="95"/>
        <v>0.154</v>
      </c>
      <c r="VM31" s="136">
        <f t="shared" si="95"/>
        <v>0.154</v>
      </c>
      <c r="VN31" s="136">
        <f t="shared" si="95"/>
        <v>0.154</v>
      </c>
      <c r="VO31" s="136">
        <f t="shared" si="96"/>
        <v>0.154</v>
      </c>
      <c r="VP31" s="136">
        <f t="shared" si="96"/>
        <v>0.154</v>
      </c>
      <c r="VQ31" s="136">
        <f t="shared" si="96"/>
        <v>0.154</v>
      </c>
      <c r="VR31" s="136">
        <f t="shared" si="96"/>
        <v>0.154</v>
      </c>
      <c r="VS31" s="136">
        <f t="shared" si="96"/>
        <v>0.154</v>
      </c>
      <c r="VT31" s="136">
        <f t="shared" si="96"/>
        <v>0.154</v>
      </c>
      <c r="VU31" s="136">
        <f t="shared" si="96"/>
        <v>0.154</v>
      </c>
      <c r="VV31" s="136">
        <f t="shared" si="96"/>
        <v>0.154</v>
      </c>
      <c r="VW31" s="136">
        <f t="shared" si="96"/>
        <v>0.154</v>
      </c>
      <c r="VX31" s="136">
        <f t="shared" si="96"/>
        <v>0.154</v>
      </c>
      <c r="VY31" s="136">
        <f t="shared" si="96"/>
        <v>0.154</v>
      </c>
      <c r="VZ31" s="136">
        <f t="shared" si="96"/>
        <v>0.154</v>
      </c>
      <c r="WA31" s="136">
        <f t="shared" si="96"/>
        <v>0.154</v>
      </c>
      <c r="WB31" s="136">
        <f t="shared" si="96"/>
        <v>0.154</v>
      </c>
      <c r="WC31" s="136">
        <f t="shared" si="96"/>
        <v>0.154</v>
      </c>
      <c r="WD31" s="136">
        <f t="shared" si="96"/>
        <v>0.154</v>
      </c>
      <c r="WE31" s="136">
        <f t="shared" si="97"/>
        <v>0.154</v>
      </c>
      <c r="WF31" s="136">
        <f t="shared" si="97"/>
        <v>0.154</v>
      </c>
      <c r="WG31" s="136">
        <f t="shared" si="97"/>
        <v>0.154</v>
      </c>
      <c r="WH31" s="136">
        <f t="shared" si="97"/>
        <v>0.154</v>
      </c>
      <c r="WI31" s="136">
        <f t="shared" si="97"/>
        <v>0.154</v>
      </c>
      <c r="WJ31" s="136">
        <f t="shared" si="97"/>
        <v>0.154</v>
      </c>
      <c r="WK31" s="136">
        <f t="shared" si="97"/>
        <v>0.154</v>
      </c>
      <c r="WL31" s="136">
        <f t="shared" si="97"/>
        <v>0.154</v>
      </c>
      <c r="WM31" s="136">
        <f t="shared" si="97"/>
        <v>0.154</v>
      </c>
      <c r="WN31" s="136">
        <f t="shared" si="97"/>
        <v>0.154</v>
      </c>
      <c r="WO31" s="136">
        <f t="shared" si="97"/>
        <v>0.154</v>
      </c>
      <c r="WP31" s="136">
        <f t="shared" si="97"/>
        <v>0.154</v>
      </c>
      <c r="WQ31" s="136">
        <f t="shared" si="97"/>
        <v>0.154</v>
      </c>
      <c r="WR31" s="136">
        <f t="shared" si="97"/>
        <v>0.154</v>
      </c>
      <c r="WS31" s="136">
        <f t="shared" si="97"/>
        <v>0.154</v>
      </c>
      <c r="WT31" s="136">
        <f t="shared" si="97"/>
        <v>0.154</v>
      </c>
      <c r="WU31" s="136">
        <f t="shared" si="98"/>
        <v>0.154</v>
      </c>
      <c r="WV31" s="136">
        <f t="shared" si="98"/>
        <v>0.154</v>
      </c>
      <c r="WW31" s="136">
        <f t="shared" si="98"/>
        <v>0.154</v>
      </c>
      <c r="WX31" s="136">
        <f t="shared" si="98"/>
        <v>0.154</v>
      </c>
      <c r="WY31" s="136">
        <f t="shared" si="98"/>
        <v>0.154</v>
      </c>
      <c r="WZ31" s="136">
        <f t="shared" si="98"/>
        <v>0.154</v>
      </c>
      <c r="XA31" s="136">
        <f t="shared" si="98"/>
        <v>0.154</v>
      </c>
      <c r="XB31" s="136">
        <f t="shared" si="98"/>
        <v>0.154</v>
      </c>
      <c r="XC31" s="136">
        <f t="shared" si="98"/>
        <v>0.154</v>
      </c>
      <c r="XD31" s="136">
        <f t="shared" si="98"/>
        <v>0.154</v>
      </c>
      <c r="XE31" s="136">
        <f t="shared" si="98"/>
        <v>0.154</v>
      </c>
      <c r="XF31" s="136">
        <f t="shared" si="98"/>
        <v>0.154</v>
      </c>
      <c r="XG31" s="136">
        <f t="shared" si="98"/>
        <v>0.154</v>
      </c>
      <c r="XH31" s="136">
        <f t="shared" si="98"/>
        <v>0.154</v>
      </c>
      <c r="XI31" s="136">
        <f t="shared" si="98"/>
        <v>0.154</v>
      </c>
      <c r="XJ31" s="136">
        <f t="shared" si="98"/>
        <v>0.154</v>
      </c>
      <c r="XK31" s="136">
        <f t="shared" si="99"/>
        <v>0.154</v>
      </c>
      <c r="XL31" s="136">
        <f t="shared" si="99"/>
        <v>0.154</v>
      </c>
      <c r="XM31" s="136">
        <f t="shared" si="99"/>
        <v>0.154</v>
      </c>
      <c r="XN31" s="136">
        <f t="shared" si="99"/>
        <v>0.154</v>
      </c>
      <c r="XO31" s="136">
        <f t="shared" si="99"/>
        <v>0.154</v>
      </c>
      <c r="XP31" s="136">
        <f t="shared" si="99"/>
        <v>0.154</v>
      </c>
      <c r="XQ31" s="136">
        <f t="shared" si="99"/>
        <v>0.154</v>
      </c>
      <c r="XR31" s="136">
        <f t="shared" si="99"/>
        <v>0.154</v>
      </c>
      <c r="XS31" s="136">
        <f t="shared" si="99"/>
        <v>0.154</v>
      </c>
      <c r="XT31" s="136">
        <f t="shared" si="99"/>
        <v>0.154</v>
      </c>
      <c r="XU31" s="136">
        <f t="shared" si="99"/>
        <v>0.154</v>
      </c>
      <c r="XV31" s="136">
        <f t="shared" si="99"/>
        <v>0.154</v>
      </c>
      <c r="XW31" s="136">
        <f t="shared" si="99"/>
        <v>0.154</v>
      </c>
      <c r="XX31" s="136">
        <f t="shared" si="99"/>
        <v>0.154</v>
      </c>
      <c r="XY31" s="136">
        <f t="shared" si="99"/>
        <v>0.154</v>
      </c>
      <c r="XZ31" s="136">
        <f t="shared" si="99"/>
        <v>0.154</v>
      </c>
      <c r="YA31" s="136">
        <f t="shared" si="100"/>
        <v>0.154</v>
      </c>
      <c r="YB31" s="136">
        <f t="shared" si="100"/>
        <v>0.154</v>
      </c>
      <c r="YC31" s="136">
        <f t="shared" si="100"/>
        <v>0.154</v>
      </c>
      <c r="YD31" s="136">
        <f t="shared" si="100"/>
        <v>0.154</v>
      </c>
      <c r="YE31" s="136">
        <f t="shared" si="100"/>
        <v>0.154</v>
      </c>
      <c r="YF31" s="136">
        <f t="shared" si="100"/>
        <v>0.154</v>
      </c>
      <c r="YG31" s="136">
        <f t="shared" si="100"/>
        <v>0.154</v>
      </c>
      <c r="YH31" s="136">
        <f t="shared" si="100"/>
        <v>0.154</v>
      </c>
      <c r="YI31" s="136">
        <f t="shared" si="100"/>
        <v>0.154</v>
      </c>
      <c r="YJ31" s="136">
        <f t="shared" si="100"/>
        <v>0.154</v>
      </c>
      <c r="YK31" s="136">
        <f t="shared" si="100"/>
        <v>0.154</v>
      </c>
      <c r="YL31" s="136">
        <f t="shared" si="100"/>
        <v>0.154</v>
      </c>
      <c r="YM31" s="136">
        <f t="shared" si="100"/>
        <v>0.154</v>
      </c>
      <c r="YN31" s="136">
        <f t="shared" si="100"/>
        <v>0.154</v>
      </c>
      <c r="YO31" s="136">
        <f t="shared" si="100"/>
        <v>0.154</v>
      </c>
      <c r="YP31" s="136">
        <f t="shared" si="100"/>
        <v>0.154</v>
      </c>
      <c r="YQ31" s="136">
        <f t="shared" si="101"/>
        <v>0.154</v>
      </c>
      <c r="YR31" s="136">
        <f t="shared" si="101"/>
        <v>0.154</v>
      </c>
      <c r="YS31" s="136">
        <f t="shared" si="101"/>
        <v>0.154</v>
      </c>
      <c r="YT31" s="136">
        <f t="shared" si="101"/>
        <v>0.154</v>
      </c>
      <c r="YU31" s="136">
        <f t="shared" si="101"/>
        <v>0.154</v>
      </c>
      <c r="YV31" s="136">
        <f t="shared" si="101"/>
        <v>0.154</v>
      </c>
      <c r="YW31" s="136">
        <f t="shared" si="101"/>
        <v>0.154</v>
      </c>
      <c r="YX31" s="136">
        <f t="shared" si="101"/>
        <v>0.154</v>
      </c>
      <c r="YY31" s="136">
        <f t="shared" si="101"/>
        <v>0.154</v>
      </c>
      <c r="YZ31" s="136">
        <f t="shared" si="101"/>
        <v>0.154</v>
      </c>
      <c r="ZA31" s="136">
        <f t="shared" si="101"/>
        <v>0.154</v>
      </c>
      <c r="ZB31" s="136">
        <f t="shared" si="101"/>
        <v>0.154</v>
      </c>
      <c r="ZC31" s="136">
        <f t="shared" si="101"/>
        <v>0.154</v>
      </c>
      <c r="ZD31" s="137">
        <f t="shared" si="101"/>
        <v>0.154</v>
      </c>
    </row>
    <row r="32" spans="1:680" s="13" customFormat="1" ht="15.75" customHeight="1" thickBot="1" x14ac:dyDescent="0.25">
      <c r="A32" s="23" t="s">
        <v>725</v>
      </c>
      <c r="B32" s="24"/>
      <c r="C32" s="69"/>
      <c r="D32" s="77">
        <f t="shared" ref="D32" si="103">D31</f>
        <v>0</v>
      </c>
      <c r="E32" s="22">
        <f>E31</f>
        <v>15.4</v>
      </c>
      <c r="F32" s="30"/>
      <c r="G32" s="96" t="s">
        <v>92</v>
      </c>
      <c r="I32" s="105" t="str">
        <f t="shared" ref="I32:I39" si="104">"PS " &amp; I24</f>
        <v xml:space="preserve">PS CRDS </v>
      </c>
      <c r="J32" s="106">
        <f>98.25%*$B$19*J24</f>
        <v>0.49125000000000002</v>
      </c>
      <c r="K32" s="106">
        <f t="shared" ref="K32:BV32" si="105">98.25%*$B$19*K24</f>
        <v>0.48142499999999999</v>
      </c>
      <c r="L32" s="106">
        <f t="shared" si="105"/>
        <v>0.47159999999999996</v>
      </c>
      <c r="M32" s="106">
        <f t="shared" si="105"/>
        <v>0.46177499999999999</v>
      </c>
      <c r="N32" s="106">
        <f t="shared" si="105"/>
        <v>0.45195000000000002</v>
      </c>
      <c r="O32" s="106">
        <f t="shared" si="105"/>
        <v>0.44212499999999999</v>
      </c>
      <c r="P32" s="106">
        <f t="shared" si="105"/>
        <v>0.43230000000000002</v>
      </c>
      <c r="Q32" s="106">
        <f t="shared" si="105"/>
        <v>0.42247499999999999</v>
      </c>
      <c r="R32" s="106">
        <f t="shared" si="105"/>
        <v>0.41264999999999996</v>
      </c>
      <c r="S32" s="106">
        <f t="shared" si="105"/>
        <v>0.40282500000000004</v>
      </c>
      <c r="T32" s="106">
        <f t="shared" si="105"/>
        <v>0.39300000000000002</v>
      </c>
      <c r="U32" s="106">
        <f t="shared" si="105"/>
        <v>0.38317499999999999</v>
      </c>
      <c r="V32" s="106">
        <f t="shared" si="105"/>
        <v>0.37335000000000002</v>
      </c>
      <c r="W32" s="106">
        <f t="shared" si="105"/>
        <v>0.36352500000000004</v>
      </c>
      <c r="X32" s="106">
        <f t="shared" si="105"/>
        <v>0.35370000000000001</v>
      </c>
      <c r="Y32" s="106">
        <f t="shared" si="105"/>
        <v>0.34387499999999999</v>
      </c>
      <c r="Z32" s="106">
        <f t="shared" si="105"/>
        <v>0.33404999999999996</v>
      </c>
      <c r="AA32" s="106">
        <f t="shared" si="105"/>
        <v>0.32422499999999999</v>
      </c>
      <c r="AB32" s="106">
        <f t="shared" si="105"/>
        <v>0.31440000000000001</v>
      </c>
      <c r="AC32" s="106">
        <f t="shared" si="105"/>
        <v>0.30457499999999998</v>
      </c>
      <c r="AD32" s="106">
        <f t="shared" si="105"/>
        <v>0.29475000000000001</v>
      </c>
      <c r="AE32" s="106">
        <f t="shared" si="105"/>
        <v>0.28492499999999998</v>
      </c>
      <c r="AF32" s="106">
        <f t="shared" si="105"/>
        <v>0.27510000000000001</v>
      </c>
      <c r="AG32" s="106">
        <f t="shared" si="105"/>
        <v>0.26527500000000004</v>
      </c>
      <c r="AH32" s="106">
        <f t="shared" si="105"/>
        <v>0.25545000000000001</v>
      </c>
      <c r="AI32" s="106">
        <f t="shared" si="105"/>
        <v>0.24562500000000001</v>
      </c>
      <c r="AJ32" s="106">
        <f t="shared" si="105"/>
        <v>0.23579999999999998</v>
      </c>
      <c r="AK32" s="106">
        <f t="shared" si="105"/>
        <v>0.22597500000000001</v>
      </c>
      <c r="AL32" s="106">
        <f t="shared" si="105"/>
        <v>0.21615000000000001</v>
      </c>
      <c r="AM32" s="106">
        <f t="shared" si="105"/>
        <v>0.20632499999999998</v>
      </c>
      <c r="AN32" s="106">
        <f t="shared" si="105"/>
        <v>0.19650000000000001</v>
      </c>
      <c r="AO32" s="106">
        <f t="shared" si="105"/>
        <v>0.18667500000000001</v>
      </c>
      <c r="AP32" s="106">
        <f t="shared" si="105"/>
        <v>0.17685000000000001</v>
      </c>
      <c r="AQ32" s="106">
        <f t="shared" si="105"/>
        <v>0.16702499999999998</v>
      </c>
      <c r="AR32" s="106">
        <f t="shared" si="105"/>
        <v>0.15720000000000001</v>
      </c>
      <c r="AS32" s="106">
        <f t="shared" si="105"/>
        <v>0.14737500000000001</v>
      </c>
      <c r="AT32" s="106">
        <f t="shared" si="105"/>
        <v>0.13755000000000001</v>
      </c>
      <c r="AU32" s="106">
        <f t="shared" si="105"/>
        <v>0.12772500000000001</v>
      </c>
      <c r="AV32" s="106">
        <f t="shared" si="105"/>
        <v>0.11789999999999999</v>
      </c>
      <c r="AW32" s="106">
        <f t="shared" si="105"/>
        <v>0.108075</v>
      </c>
      <c r="AX32" s="106">
        <f t="shared" si="105"/>
        <v>9.8250000000000004E-2</v>
      </c>
      <c r="AY32" s="106">
        <f t="shared" si="105"/>
        <v>8.8425000000000004E-2</v>
      </c>
      <c r="AZ32" s="106">
        <f t="shared" si="105"/>
        <v>7.8600000000000003E-2</v>
      </c>
      <c r="BA32" s="106">
        <f t="shared" si="105"/>
        <v>6.8775000000000003E-2</v>
      </c>
      <c r="BB32" s="106">
        <f t="shared" si="105"/>
        <v>5.8949999999999995E-2</v>
      </c>
      <c r="BC32" s="106">
        <f t="shared" si="105"/>
        <v>4.9125000000000002E-2</v>
      </c>
      <c r="BD32" s="106">
        <f t="shared" si="105"/>
        <v>3.9300000000000002E-2</v>
      </c>
      <c r="BE32" s="106">
        <f t="shared" si="105"/>
        <v>2.9474999999999998E-2</v>
      </c>
      <c r="BF32" s="106">
        <f t="shared" si="105"/>
        <v>1.9650000000000001E-2</v>
      </c>
      <c r="BG32" s="106">
        <f t="shared" si="105"/>
        <v>9.8250000000000004E-3</v>
      </c>
      <c r="BH32" s="106">
        <f t="shared" si="105"/>
        <v>0</v>
      </c>
      <c r="BI32" s="106">
        <f t="shared" si="105"/>
        <v>0</v>
      </c>
      <c r="BJ32" s="106">
        <f t="shared" si="105"/>
        <v>0</v>
      </c>
      <c r="BK32" s="106">
        <f t="shared" si="105"/>
        <v>0</v>
      </c>
      <c r="BL32" s="106">
        <f t="shared" si="105"/>
        <v>0</v>
      </c>
      <c r="BM32" s="106">
        <f t="shared" si="105"/>
        <v>0</v>
      </c>
      <c r="BN32" s="106">
        <f t="shared" si="105"/>
        <v>0</v>
      </c>
      <c r="BO32" s="106">
        <f t="shared" si="105"/>
        <v>0</v>
      </c>
      <c r="BP32" s="106">
        <f t="shared" si="105"/>
        <v>0</v>
      </c>
      <c r="BQ32" s="106">
        <f t="shared" si="105"/>
        <v>0</v>
      </c>
      <c r="BR32" s="106">
        <f t="shared" si="105"/>
        <v>0</v>
      </c>
      <c r="BS32" s="106">
        <f t="shared" si="105"/>
        <v>0</v>
      </c>
      <c r="BT32" s="106">
        <f t="shared" si="105"/>
        <v>0</v>
      </c>
      <c r="BU32" s="106">
        <f t="shared" si="105"/>
        <v>0</v>
      </c>
      <c r="BV32" s="106">
        <f t="shared" si="105"/>
        <v>0</v>
      </c>
      <c r="BW32" s="106">
        <f t="shared" ref="BW32:EH34" si="106">98.25%*$B$19*BW24</f>
        <v>0</v>
      </c>
      <c r="BX32" s="106">
        <f t="shared" si="106"/>
        <v>0</v>
      </c>
      <c r="BY32" s="106">
        <f t="shared" si="106"/>
        <v>0</v>
      </c>
      <c r="BZ32" s="106">
        <f t="shared" si="106"/>
        <v>0</v>
      </c>
      <c r="CA32" s="106">
        <f t="shared" si="106"/>
        <v>0</v>
      </c>
      <c r="CB32" s="106">
        <f t="shared" si="106"/>
        <v>0</v>
      </c>
      <c r="CC32" s="106">
        <f t="shared" si="106"/>
        <v>0</v>
      </c>
      <c r="CD32" s="106">
        <f t="shared" si="106"/>
        <v>0</v>
      </c>
      <c r="CE32" s="106">
        <f t="shared" si="106"/>
        <v>0</v>
      </c>
      <c r="CF32" s="106">
        <f t="shared" si="106"/>
        <v>0</v>
      </c>
      <c r="CG32" s="106">
        <f t="shared" si="106"/>
        <v>0</v>
      </c>
      <c r="CH32" s="106">
        <f t="shared" si="106"/>
        <v>0</v>
      </c>
      <c r="CI32" s="106">
        <f t="shared" si="106"/>
        <v>0</v>
      </c>
      <c r="CJ32" s="106">
        <f t="shared" si="106"/>
        <v>0</v>
      </c>
      <c r="CK32" s="106">
        <f t="shared" si="106"/>
        <v>0</v>
      </c>
      <c r="CL32" s="106">
        <f t="shared" si="106"/>
        <v>0</v>
      </c>
      <c r="CM32" s="106">
        <f t="shared" si="106"/>
        <v>0</v>
      </c>
      <c r="CN32" s="106">
        <f t="shared" si="106"/>
        <v>0</v>
      </c>
      <c r="CO32" s="106">
        <f t="shared" si="106"/>
        <v>0</v>
      </c>
      <c r="CP32" s="106">
        <f t="shared" si="106"/>
        <v>0</v>
      </c>
      <c r="CQ32" s="106">
        <f t="shared" si="106"/>
        <v>0</v>
      </c>
      <c r="CR32" s="106">
        <f t="shared" si="106"/>
        <v>0</v>
      </c>
      <c r="CS32" s="106">
        <f t="shared" si="106"/>
        <v>0</v>
      </c>
      <c r="CT32" s="106">
        <f t="shared" si="106"/>
        <v>0</v>
      </c>
      <c r="CU32" s="106">
        <f t="shared" si="106"/>
        <v>0</v>
      </c>
      <c r="CV32" s="106">
        <f t="shared" si="106"/>
        <v>0</v>
      </c>
      <c r="CW32" s="106">
        <f t="shared" si="106"/>
        <v>0</v>
      </c>
      <c r="CX32" s="106">
        <f t="shared" si="106"/>
        <v>0</v>
      </c>
      <c r="CY32" s="106">
        <f t="shared" si="106"/>
        <v>0</v>
      </c>
      <c r="CZ32" s="106">
        <f t="shared" si="106"/>
        <v>0</v>
      </c>
      <c r="DA32" s="106">
        <f t="shared" si="106"/>
        <v>0</v>
      </c>
      <c r="DB32" s="106">
        <f t="shared" si="106"/>
        <v>0</v>
      </c>
      <c r="DC32" s="106">
        <f t="shared" si="106"/>
        <v>0</v>
      </c>
      <c r="DD32" s="106">
        <f t="shared" si="106"/>
        <v>0</v>
      </c>
      <c r="DE32" s="106">
        <f t="shared" si="106"/>
        <v>0</v>
      </c>
      <c r="DF32" s="106">
        <f t="shared" si="106"/>
        <v>0</v>
      </c>
      <c r="DG32" s="106">
        <f t="shared" si="106"/>
        <v>0</v>
      </c>
      <c r="DH32" s="106">
        <f t="shared" si="106"/>
        <v>0</v>
      </c>
      <c r="DI32" s="106">
        <f t="shared" si="106"/>
        <v>0</v>
      </c>
      <c r="DJ32" s="106">
        <f t="shared" si="106"/>
        <v>0</v>
      </c>
      <c r="DK32" s="106">
        <f t="shared" si="106"/>
        <v>0</v>
      </c>
      <c r="DL32" s="106">
        <f t="shared" si="106"/>
        <v>0</v>
      </c>
      <c r="DM32" s="106">
        <f t="shared" si="106"/>
        <v>0</v>
      </c>
      <c r="DN32" s="106">
        <f t="shared" si="106"/>
        <v>0</v>
      </c>
      <c r="DO32" s="106">
        <f t="shared" si="106"/>
        <v>0</v>
      </c>
      <c r="DP32" s="106">
        <f t="shared" si="106"/>
        <v>0</v>
      </c>
      <c r="DQ32" s="106">
        <f t="shared" si="106"/>
        <v>0</v>
      </c>
      <c r="DR32" s="106">
        <f t="shared" si="106"/>
        <v>0</v>
      </c>
      <c r="DS32" s="106">
        <f t="shared" si="106"/>
        <v>0</v>
      </c>
      <c r="DT32" s="106">
        <f t="shared" si="106"/>
        <v>0</v>
      </c>
      <c r="DU32" s="106">
        <f t="shared" si="106"/>
        <v>0</v>
      </c>
      <c r="DV32" s="106">
        <f t="shared" si="106"/>
        <v>0</v>
      </c>
      <c r="DW32" s="106">
        <f t="shared" si="106"/>
        <v>0</v>
      </c>
      <c r="DX32" s="106">
        <f t="shared" si="106"/>
        <v>0</v>
      </c>
      <c r="DY32" s="106">
        <f t="shared" si="106"/>
        <v>0</v>
      </c>
      <c r="DZ32" s="106">
        <f t="shared" si="106"/>
        <v>0</v>
      </c>
      <c r="EA32" s="106">
        <f t="shared" si="106"/>
        <v>0</v>
      </c>
      <c r="EB32" s="106">
        <f t="shared" si="106"/>
        <v>0</v>
      </c>
      <c r="EC32" s="106">
        <f t="shared" si="106"/>
        <v>0</v>
      </c>
      <c r="ED32" s="106">
        <f t="shared" si="106"/>
        <v>0</v>
      </c>
      <c r="EE32" s="106">
        <f t="shared" si="106"/>
        <v>0</v>
      </c>
      <c r="EF32" s="106">
        <f t="shared" si="106"/>
        <v>0</v>
      </c>
      <c r="EG32" s="106">
        <f t="shared" si="106"/>
        <v>0</v>
      </c>
      <c r="EH32" s="106">
        <f t="shared" si="106"/>
        <v>0</v>
      </c>
      <c r="EI32" s="106">
        <f t="shared" ref="EI32:GT32" si="107">98.25%*$B$19*EI24</f>
        <v>0</v>
      </c>
      <c r="EJ32" s="106">
        <f t="shared" si="107"/>
        <v>0</v>
      </c>
      <c r="EK32" s="106">
        <f t="shared" si="107"/>
        <v>0</v>
      </c>
      <c r="EL32" s="106">
        <f t="shared" si="107"/>
        <v>0</v>
      </c>
      <c r="EM32" s="106">
        <f t="shared" si="107"/>
        <v>0</v>
      </c>
      <c r="EN32" s="106">
        <f t="shared" si="107"/>
        <v>0</v>
      </c>
      <c r="EO32" s="106">
        <f t="shared" si="107"/>
        <v>0</v>
      </c>
      <c r="EP32" s="106">
        <f t="shared" si="107"/>
        <v>0</v>
      </c>
      <c r="EQ32" s="106">
        <f t="shared" si="107"/>
        <v>0</v>
      </c>
      <c r="ER32" s="106">
        <f t="shared" si="107"/>
        <v>0</v>
      </c>
      <c r="ES32" s="106">
        <f t="shared" si="107"/>
        <v>0</v>
      </c>
      <c r="ET32" s="106">
        <f t="shared" si="107"/>
        <v>0</v>
      </c>
      <c r="EU32" s="106">
        <f t="shared" si="107"/>
        <v>0</v>
      </c>
      <c r="EV32" s="106">
        <f t="shared" si="107"/>
        <v>0</v>
      </c>
      <c r="EW32" s="106">
        <f t="shared" si="107"/>
        <v>0</v>
      </c>
      <c r="EX32" s="106">
        <f t="shared" si="107"/>
        <v>0</v>
      </c>
      <c r="EY32" s="106">
        <f t="shared" si="107"/>
        <v>0</v>
      </c>
      <c r="EZ32" s="106">
        <f t="shared" si="107"/>
        <v>0</v>
      </c>
      <c r="FA32" s="106">
        <f t="shared" si="107"/>
        <v>0</v>
      </c>
      <c r="FB32" s="106">
        <f t="shared" si="107"/>
        <v>0</v>
      </c>
      <c r="FC32" s="106">
        <f t="shared" si="107"/>
        <v>0</v>
      </c>
      <c r="FD32" s="106">
        <f t="shared" si="107"/>
        <v>0</v>
      </c>
      <c r="FE32" s="106">
        <f t="shared" si="107"/>
        <v>0</v>
      </c>
      <c r="FF32" s="106">
        <f t="shared" si="107"/>
        <v>0</v>
      </c>
      <c r="FG32" s="106">
        <f t="shared" si="107"/>
        <v>0</v>
      </c>
      <c r="FH32" s="106">
        <f t="shared" si="107"/>
        <v>0</v>
      </c>
      <c r="FI32" s="106">
        <f t="shared" si="107"/>
        <v>0</v>
      </c>
      <c r="FJ32" s="106">
        <f t="shared" si="107"/>
        <v>0</v>
      </c>
      <c r="FK32" s="106">
        <f t="shared" si="107"/>
        <v>0</v>
      </c>
      <c r="FL32" s="106">
        <f t="shared" si="107"/>
        <v>0</v>
      </c>
      <c r="FM32" s="106">
        <f t="shared" si="107"/>
        <v>0</v>
      </c>
      <c r="FN32" s="106">
        <f t="shared" si="107"/>
        <v>0</v>
      </c>
      <c r="FO32" s="106">
        <f t="shared" si="107"/>
        <v>0</v>
      </c>
      <c r="FP32" s="106">
        <f t="shared" si="107"/>
        <v>0</v>
      </c>
      <c r="FQ32" s="106">
        <f t="shared" si="107"/>
        <v>0</v>
      </c>
      <c r="FR32" s="106">
        <f t="shared" si="107"/>
        <v>0</v>
      </c>
      <c r="FS32" s="106">
        <f t="shared" si="107"/>
        <v>0</v>
      </c>
      <c r="FT32" s="106">
        <f t="shared" si="107"/>
        <v>0</v>
      </c>
      <c r="FU32" s="106">
        <f t="shared" si="107"/>
        <v>0</v>
      </c>
      <c r="FV32" s="106">
        <f t="shared" si="107"/>
        <v>0</v>
      </c>
      <c r="FW32" s="106">
        <f t="shared" si="107"/>
        <v>0</v>
      </c>
      <c r="FX32" s="106">
        <f t="shared" si="107"/>
        <v>0</v>
      </c>
      <c r="FY32" s="106">
        <f t="shared" si="107"/>
        <v>0</v>
      </c>
      <c r="FZ32" s="106">
        <f t="shared" si="107"/>
        <v>0</v>
      </c>
      <c r="GA32" s="106">
        <f t="shared" si="107"/>
        <v>0</v>
      </c>
      <c r="GB32" s="106">
        <f t="shared" si="107"/>
        <v>0</v>
      </c>
      <c r="GC32" s="106">
        <f t="shared" si="107"/>
        <v>0</v>
      </c>
      <c r="GD32" s="106">
        <f t="shared" si="107"/>
        <v>0</v>
      </c>
      <c r="GE32" s="106">
        <f t="shared" si="107"/>
        <v>0</v>
      </c>
      <c r="GF32" s="106">
        <f t="shared" si="107"/>
        <v>0</v>
      </c>
      <c r="GG32" s="106">
        <f t="shared" si="107"/>
        <v>0</v>
      </c>
      <c r="GH32" s="106">
        <f t="shared" si="107"/>
        <v>0</v>
      </c>
      <c r="GI32" s="106">
        <f t="shared" si="107"/>
        <v>0</v>
      </c>
      <c r="GJ32" s="106">
        <f t="shared" si="107"/>
        <v>0</v>
      </c>
      <c r="GK32" s="106">
        <f t="shared" si="107"/>
        <v>0</v>
      </c>
      <c r="GL32" s="106">
        <f t="shared" si="107"/>
        <v>0</v>
      </c>
      <c r="GM32" s="106">
        <f t="shared" si="107"/>
        <v>0</v>
      </c>
      <c r="GN32" s="106">
        <f t="shared" si="107"/>
        <v>0</v>
      </c>
      <c r="GO32" s="106">
        <f t="shared" si="107"/>
        <v>0</v>
      </c>
      <c r="GP32" s="106">
        <f t="shared" si="107"/>
        <v>0</v>
      </c>
      <c r="GQ32" s="106">
        <f t="shared" si="107"/>
        <v>0</v>
      </c>
      <c r="GR32" s="106">
        <f t="shared" si="107"/>
        <v>0</v>
      </c>
      <c r="GS32" s="106">
        <f t="shared" si="107"/>
        <v>0</v>
      </c>
      <c r="GT32" s="106">
        <f t="shared" si="107"/>
        <v>0</v>
      </c>
      <c r="GU32" s="106">
        <f t="shared" ref="GU32:JF32" si="108">98.25%*$B$19*GU24</f>
        <v>0</v>
      </c>
      <c r="GV32" s="106">
        <f t="shared" si="108"/>
        <v>0</v>
      </c>
      <c r="GW32" s="106">
        <f t="shared" si="108"/>
        <v>0</v>
      </c>
      <c r="GX32" s="106">
        <f t="shared" si="108"/>
        <v>0</v>
      </c>
      <c r="GY32" s="106">
        <f t="shared" si="108"/>
        <v>0</v>
      </c>
      <c r="GZ32" s="106">
        <f t="shared" si="108"/>
        <v>0</v>
      </c>
      <c r="HA32" s="106">
        <f t="shared" si="108"/>
        <v>0</v>
      </c>
      <c r="HB32" s="106">
        <f t="shared" si="108"/>
        <v>0</v>
      </c>
      <c r="HC32" s="106">
        <f t="shared" si="108"/>
        <v>0</v>
      </c>
      <c r="HD32" s="106">
        <f t="shared" si="108"/>
        <v>0</v>
      </c>
      <c r="HE32" s="106">
        <f t="shared" si="108"/>
        <v>0</v>
      </c>
      <c r="HF32" s="106">
        <f t="shared" si="108"/>
        <v>0</v>
      </c>
      <c r="HG32" s="106">
        <f t="shared" si="108"/>
        <v>0</v>
      </c>
      <c r="HH32" s="106">
        <f t="shared" si="108"/>
        <v>0</v>
      </c>
      <c r="HI32" s="106">
        <f t="shared" si="108"/>
        <v>0</v>
      </c>
      <c r="HJ32" s="106">
        <f t="shared" si="108"/>
        <v>0</v>
      </c>
      <c r="HK32" s="106">
        <f t="shared" si="108"/>
        <v>0</v>
      </c>
      <c r="HL32" s="106">
        <f t="shared" si="108"/>
        <v>0</v>
      </c>
      <c r="HM32" s="106">
        <f t="shared" si="108"/>
        <v>0</v>
      </c>
      <c r="HN32" s="106">
        <f t="shared" si="108"/>
        <v>0</v>
      </c>
      <c r="HO32" s="106">
        <f t="shared" si="108"/>
        <v>0</v>
      </c>
      <c r="HP32" s="106">
        <f t="shared" si="108"/>
        <v>0</v>
      </c>
      <c r="HQ32" s="106">
        <f t="shared" si="108"/>
        <v>0</v>
      </c>
      <c r="HR32" s="106">
        <f t="shared" si="108"/>
        <v>0</v>
      </c>
      <c r="HS32" s="106">
        <f t="shared" si="108"/>
        <v>0</v>
      </c>
      <c r="HT32" s="106">
        <f t="shared" si="108"/>
        <v>0</v>
      </c>
      <c r="HU32" s="106">
        <f t="shared" si="108"/>
        <v>0</v>
      </c>
      <c r="HV32" s="106">
        <f t="shared" si="108"/>
        <v>0</v>
      </c>
      <c r="HW32" s="106">
        <f t="shared" si="108"/>
        <v>0</v>
      </c>
      <c r="HX32" s="106">
        <f t="shared" si="108"/>
        <v>0</v>
      </c>
      <c r="HY32" s="106">
        <f t="shared" si="108"/>
        <v>0</v>
      </c>
      <c r="HZ32" s="106">
        <f t="shared" si="108"/>
        <v>0</v>
      </c>
      <c r="IA32" s="106">
        <f t="shared" si="108"/>
        <v>0</v>
      </c>
      <c r="IB32" s="106">
        <f t="shared" si="108"/>
        <v>0</v>
      </c>
      <c r="IC32" s="106">
        <f t="shared" si="108"/>
        <v>0</v>
      </c>
      <c r="ID32" s="106">
        <f t="shared" si="108"/>
        <v>0</v>
      </c>
      <c r="IE32" s="106">
        <f t="shared" si="108"/>
        <v>0</v>
      </c>
      <c r="IF32" s="106">
        <f t="shared" si="108"/>
        <v>0</v>
      </c>
      <c r="IG32" s="106">
        <f t="shared" si="108"/>
        <v>0</v>
      </c>
      <c r="IH32" s="106">
        <f t="shared" si="108"/>
        <v>0</v>
      </c>
      <c r="II32" s="106">
        <f t="shared" si="108"/>
        <v>0</v>
      </c>
      <c r="IJ32" s="106">
        <f t="shared" si="108"/>
        <v>0</v>
      </c>
      <c r="IK32" s="106">
        <f t="shared" si="108"/>
        <v>0</v>
      </c>
      <c r="IL32" s="106">
        <f t="shared" si="108"/>
        <v>0</v>
      </c>
      <c r="IM32" s="106">
        <f t="shared" si="108"/>
        <v>0</v>
      </c>
      <c r="IN32" s="106">
        <f t="shared" si="108"/>
        <v>0</v>
      </c>
      <c r="IO32" s="106">
        <f t="shared" si="108"/>
        <v>0</v>
      </c>
      <c r="IP32" s="106">
        <f t="shared" si="108"/>
        <v>0</v>
      </c>
      <c r="IQ32" s="106">
        <f t="shared" si="108"/>
        <v>0</v>
      </c>
      <c r="IR32" s="106">
        <f t="shared" si="108"/>
        <v>0</v>
      </c>
      <c r="IS32" s="106">
        <f t="shared" si="108"/>
        <v>0</v>
      </c>
      <c r="IT32" s="106">
        <f t="shared" si="108"/>
        <v>0</v>
      </c>
      <c r="IU32" s="106">
        <f t="shared" si="108"/>
        <v>0</v>
      </c>
      <c r="IV32" s="106">
        <f t="shared" si="108"/>
        <v>0</v>
      </c>
      <c r="IW32" s="106">
        <f t="shared" si="108"/>
        <v>0</v>
      </c>
      <c r="IX32" s="106">
        <f t="shared" si="108"/>
        <v>0</v>
      </c>
      <c r="IY32" s="106">
        <f t="shared" si="108"/>
        <v>0</v>
      </c>
      <c r="IZ32" s="106">
        <f t="shared" si="108"/>
        <v>0</v>
      </c>
      <c r="JA32" s="106">
        <f t="shared" si="108"/>
        <v>0</v>
      </c>
      <c r="JB32" s="106">
        <f t="shared" si="108"/>
        <v>0</v>
      </c>
      <c r="JC32" s="106">
        <f t="shared" si="108"/>
        <v>0</v>
      </c>
      <c r="JD32" s="106">
        <f t="shared" si="108"/>
        <v>0</v>
      </c>
      <c r="JE32" s="106">
        <f t="shared" si="108"/>
        <v>0</v>
      </c>
      <c r="JF32" s="106">
        <f t="shared" si="108"/>
        <v>0</v>
      </c>
      <c r="JG32" s="106">
        <f t="shared" ref="JG32:LR32" si="109">98.25%*$B$19*JG24</f>
        <v>0</v>
      </c>
      <c r="JH32" s="106">
        <f t="shared" si="109"/>
        <v>0</v>
      </c>
      <c r="JI32" s="106">
        <f t="shared" si="109"/>
        <v>0</v>
      </c>
      <c r="JJ32" s="106">
        <f t="shared" si="109"/>
        <v>0</v>
      </c>
      <c r="JK32" s="106">
        <f t="shared" si="109"/>
        <v>0</v>
      </c>
      <c r="JL32" s="106">
        <f t="shared" si="109"/>
        <v>0</v>
      </c>
      <c r="JM32" s="106">
        <f t="shared" si="109"/>
        <v>0</v>
      </c>
      <c r="JN32" s="106">
        <f t="shared" si="109"/>
        <v>0</v>
      </c>
      <c r="JO32" s="106">
        <f t="shared" si="109"/>
        <v>0</v>
      </c>
      <c r="JP32" s="106">
        <f t="shared" si="109"/>
        <v>0</v>
      </c>
      <c r="JQ32" s="106">
        <f t="shared" si="109"/>
        <v>0</v>
      </c>
      <c r="JR32" s="106">
        <f t="shared" si="109"/>
        <v>0</v>
      </c>
      <c r="JS32" s="106">
        <f t="shared" si="109"/>
        <v>0</v>
      </c>
      <c r="JT32" s="106">
        <f t="shared" si="109"/>
        <v>0</v>
      </c>
      <c r="JU32" s="106">
        <f t="shared" si="109"/>
        <v>0</v>
      </c>
      <c r="JV32" s="106">
        <f t="shared" si="109"/>
        <v>0</v>
      </c>
      <c r="JW32" s="106">
        <f t="shared" si="109"/>
        <v>0</v>
      </c>
      <c r="JX32" s="106">
        <f t="shared" si="109"/>
        <v>0</v>
      </c>
      <c r="JY32" s="106">
        <f t="shared" si="109"/>
        <v>0</v>
      </c>
      <c r="JZ32" s="106">
        <f t="shared" si="109"/>
        <v>0</v>
      </c>
      <c r="KA32" s="106">
        <f t="shared" si="109"/>
        <v>0</v>
      </c>
      <c r="KB32" s="106">
        <f t="shared" si="109"/>
        <v>0</v>
      </c>
      <c r="KC32" s="106">
        <f t="shared" si="109"/>
        <v>0</v>
      </c>
      <c r="KD32" s="106">
        <f t="shared" si="109"/>
        <v>0</v>
      </c>
      <c r="KE32" s="106">
        <f t="shared" si="109"/>
        <v>0</v>
      </c>
      <c r="KF32" s="106">
        <f t="shared" si="109"/>
        <v>0</v>
      </c>
      <c r="KG32" s="106">
        <f t="shared" si="109"/>
        <v>0</v>
      </c>
      <c r="KH32" s="106">
        <f t="shared" si="109"/>
        <v>0</v>
      </c>
      <c r="KI32" s="106">
        <f t="shared" si="109"/>
        <v>0</v>
      </c>
      <c r="KJ32" s="106">
        <f t="shared" si="109"/>
        <v>0</v>
      </c>
      <c r="KK32" s="106">
        <f t="shared" si="109"/>
        <v>0</v>
      </c>
      <c r="KL32" s="106">
        <f t="shared" si="109"/>
        <v>0</v>
      </c>
      <c r="KM32" s="106">
        <f t="shared" si="109"/>
        <v>0</v>
      </c>
      <c r="KN32" s="106">
        <f t="shared" si="109"/>
        <v>0</v>
      </c>
      <c r="KO32" s="106">
        <f t="shared" si="109"/>
        <v>0</v>
      </c>
      <c r="KP32" s="106">
        <f t="shared" si="109"/>
        <v>0</v>
      </c>
      <c r="KQ32" s="106">
        <f t="shared" si="109"/>
        <v>0</v>
      </c>
      <c r="KR32" s="106">
        <f t="shared" si="109"/>
        <v>0</v>
      </c>
      <c r="KS32" s="106">
        <f t="shared" si="109"/>
        <v>0</v>
      </c>
      <c r="KT32" s="106">
        <f t="shared" si="109"/>
        <v>0</v>
      </c>
      <c r="KU32" s="106">
        <f t="shared" si="109"/>
        <v>0</v>
      </c>
      <c r="KV32" s="106">
        <f t="shared" si="109"/>
        <v>0</v>
      </c>
      <c r="KW32" s="106">
        <f t="shared" si="109"/>
        <v>0</v>
      </c>
      <c r="KX32" s="106">
        <f t="shared" si="109"/>
        <v>0</v>
      </c>
      <c r="KY32" s="106">
        <f t="shared" si="109"/>
        <v>0</v>
      </c>
      <c r="KZ32" s="106">
        <f t="shared" si="109"/>
        <v>0</v>
      </c>
      <c r="LA32" s="106">
        <f t="shared" si="109"/>
        <v>0</v>
      </c>
      <c r="LB32" s="106">
        <f t="shared" si="109"/>
        <v>0</v>
      </c>
      <c r="LC32" s="106">
        <f t="shared" si="109"/>
        <v>0</v>
      </c>
      <c r="LD32" s="106">
        <f t="shared" si="109"/>
        <v>0</v>
      </c>
      <c r="LE32" s="106">
        <f t="shared" si="109"/>
        <v>0</v>
      </c>
      <c r="LF32" s="106">
        <f t="shared" si="109"/>
        <v>0</v>
      </c>
      <c r="LG32" s="106">
        <f t="shared" si="109"/>
        <v>0</v>
      </c>
      <c r="LH32" s="106">
        <f t="shared" si="109"/>
        <v>0</v>
      </c>
      <c r="LI32" s="106">
        <f t="shared" si="109"/>
        <v>0</v>
      </c>
      <c r="LJ32" s="106">
        <f t="shared" si="109"/>
        <v>0</v>
      </c>
      <c r="LK32" s="106">
        <f t="shared" si="109"/>
        <v>0</v>
      </c>
      <c r="LL32" s="106">
        <f t="shared" si="109"/>
        <v>0</v>
      </c>
      <c r="LM32" s="106">
        <f t="shared" si="109"/>
        <v>0</v>
      </c>
      <c r="LN32" s="106">
        <f t="shared" si="109"/>
        <v>0</v>
      </c>
      <c r="LO32" s="106">
        <f t="shared" si="109"/>
        <v>0</v>
      </c>
      <c r="LP32" s="106">
        <f t="shared" si="109"/>
        <v>0</v>
      </c>
      <c r="LQ32" s="106">
        <f t="shared" si="109"/>
        <v>0</v>
      </c>
      <c r="LR32" s="106">
        <f t="shared" si="109"/>
        <v>0</v>
      </c>
      <c r="LS32" s="106">
        <f t="shared" ref="LS32:OD32" si="110">98.25%*$B$19*LS24</f>
        <v>0</v>
      </c>
      <c r="LT32" s="106">
        <f t="shared" si="110"/>
        <v>0</v>
      </c>
      <c r="LU32" s="106">
        <f t="shared" si="110"/>
        <v>0</v>
      </c>
      <c r="LV32" s="106">
        <f t="shared" si="110"/>
        <v>0</v>
      </c>
      <c r="LW32" s="106">
        <f t="shared" si="110"/>
        <v>0</v>
      </c>
      <c r="LX32" s="106">
        <f t="shared" si="110"/>
        <v>0</v>
      </c>
      <c r="LY32" s="106">
        <f t="shared" si="110"/>
        <v>0</v>
      </c>
      <c r="LZ32" s="106">
        <f t="shared" si="110"/>
        <v>0</v>
      </c>
      <c r="MA32" s="106">
        <f t="shared" si="110"/>
        <v>0</v>
      </c>
      <c r="MB32" s="106">
        <f t="shared" si="110"/>
        <v>0</v>
      </c>
      <c r="MC32" s="106">
        <f t="shared" si="110"/>
        <v>0</v>
      </c>
      <c r="MD32" s="106">
        <f t="shared" si="110"/>
        <v>0</v>
      </c>
      <c r="ME32" s="106">
        <f t="shared" si="110"/>
        <v>0</v>
      </c>
      <c r="MF32" s="106">
        <f t="shared" si="110"/>
        <v>0</v>
      </c>
      <c r="MG32" s="106">
        <f t="shared" si="110"/>
        <v>0</v>
      </c>
      <c r="MH32" s="106">
        <f t="shared" si="110"/>
        <v>0</v>
      </c>
      <c r="MI32" s="106">
        <f t="shared" si="110"/>
        <v>0</v>
      </c>
      <c r="MJ32" s="106">
        <f t="shared" si="110"/>
        <v>0</v>
      </c>
      <c r="MK32" s="106">
        <f t="shared" si="110"/>
        <v>0</v>
      </c>
      <c r="ML32" s="106">
        <f t="shared" si="110"/>
        <v>0</v>
      </c>
      <c r="MM32" s="106">
        <f t="shared" si="110"/>
        <v>0</v>
      </c>
      <c r="MN32" s="106">
        <f t="shared" si="110"/>
        <v>0</v>
      </c>
      <c r="MO32" s="106">
        <f t="shared" si="110"/>
        <v>0</v>
      </c>
      <c r="MP32" s="106">
        <f t="shared" si="110"/>
        <v>0</v>
      </c>
      <c r="MQ32" s="106">
        <f t="shared" si="110"/>
        <v>0</v>
      </c>
      <c r="MR32" s="106">
        <f t="shared" si="110"/>
        <v>0</v>
      </c>
      <c r="MS32" s="106">
        <f t="shared" si="110"/>
        <v>0</v>
      </c>
      <c r="MT32" s="106">
        <f t="shared" si="110"/>
        <v>0</v>
      </c>
      <c r="MU32" s="106">
        <f t="shared" si="110"/>
        <v>0</v>
      </c>
      <c r="MV32" s="106">
        <f t="shared" si="110"/>
        <v>0</v>
      </c>
      <c r="MW32" s="106">
        <f t="shared" si="110"/>
        <v>0</v>
      </c>
      <c r="MX32" s="106">
        <f t="shared" si="110"/>
        <v>0</v>
      </c>
      <c r="MY32" s="106">
        <f t="shared" si="110"/>
        <v>0</v>
      </c>
      <c r="MZ32" s="106">
        <f t="shared" si="110"/>
        <v>0</v>
      </c>
      <c r="NA32" s="106">
        <f t="shared" si="110"/>
        <v>0</v>
      </c>
      <c r="NB32" s="106">
        <f t="shared" si="110"/>
        <v>0</v>
      </c>
      <c r="NC32" s="106">
        <f t="shared" si="110"/>
        <v>0</v>
      </c>
      <c r="ND32" s="106">
        <f t="shared" si="110"/>
        <v>0</v>
      </c>
      <c r="NE32" s="106">
        <f t="shared" si="110"/>
        <v>0</v>
      </c>
      <c r="NF32" s="106">
        <f t="shared" si="110"/>
        <v>0</v>
      </c>
      <c r="NG32" s="106">
        <f t="shared" si="110"/>
        <v>0</v>
      </c>
      <c r="NH32" s="106">
        <f t="shared" si="110"/>
        <v>0</v>
      </c>
      <c r="NI32" s="106">
        <f t="shared" si="110"/>
        <v>0</v>
      </c>
      <c r="NJ32" s="106">
        <f t="shared" si="110"/>
        <v>0</v>
      </c>
      <c r="NK32" s="106">
        <f t="shared" si="110"/>
        <v>0</v>
      </c>
      <c r="NL32" s="106">
        <f t="shared" si="110"/>
        <v>0</v>
      </c>
      <c r="NM32" s="106">
        <f t="shared" si="110"/>
        <v>0</v>
      </c>
      <c r="NN32" s="106">
        <f t="shared" si="110"/>
        <v>0</v>
      </c>
      <c r="NO32" s="106">
        <f t="shared" si="110"/>
        <v>0</v>
      </c>
      <c r="NP32" s="106">
        <f t="shared" si="110"/>
        <v>0</v>
      </c>
      <c r="NQ32" s="106">
        <f t="shared" si="110"/>
        <v>0</v>
      </c>
      <c r="NR32" s="106">
        <f t="shared" si="110"/>
        <v>0</v>
      </c>
      <c r="NS32" s="106">
        <f t="shared" si="110"/>
        <v>0</v>
      </c>
      <c r="NT32" s="106">
        <f t="shared" si="110"/>
        <v>0</v>
      </c>
      <c r="NU32" s="106">
        <f t="shared" si="110"/>
        <v>0</v>
      </c>
      <c r="NV32" s="106">
        <f t="shared" si="110"/>
        <v>0</v>
      </c>
      <c r="NW32" s="106">
        <f t="shared" si="110"/>
        <v>0</v>
      </c>
      <c r="NX32" s="106">
        <f t="shared" si="110"/>
        <v>0</v>
      </c>
      <c r="NY32" s="106">
        <f t="shared" si="110"/>
        <v>0</v>
      </c>
      <c r="NZ32" s="106">
        <f t="shared" si="110"/>
        <v>0</v>
      </c>
      <c r="OA32" s="106">
        <f t="shared" si="110"/>
        <v>0</v>
      </c>
      <c r="OB32" s="106">
        <f t="shared" si="110"/>
        <v>0</v>
      </c>
      <c r="OC32" s="106">
        <f t="shared" si="110"/>
        <v>0</v>
      </c>
      <c r="OD32" s="106">
        <f t="shared" si="110"/>
        <v>0</v>
      </c>
      <c r="OE32" s="106">
        <f t="shared" ref="OE32:QP32" si="111">98.25%*$B$19*OE24</f>
        <v>0</v>
      </c>
      <c r="OF32" s="106">
        <f t="shared" si="111"/>
        <v>0</v>
      </c>
      <c r="OG32" s="106">
        <f t="shared" si="111"/>
        <v>0</v>
      </c>
      <c r="OH32" s="106">
        <f t="shared" si="111"/>
        <v>0</v>
      </c>
      <c r="OI32" s="106">
        <f t="shared" si="111"/>
        <v>0</v>
      </c>
      <c r="OJ32" s="106">
        <f t="shared" si="111"/>
        <v>0</v>
      </c>
      <c r="OK32" s="106">
        <f t="shared" si="111"/>
        <v>0</v>
      </c>
      <c r="OL32" s="106">
        <f t="shared" si="111"/>
        <v>0</v>
      </c>
      <c r="OM32" s="106">
        <f t="shared" si="111"/>
        <v>0</v>
      </c>
      <c r="ON32" s="106">
        <f t="shared" si="111"/>
        <v>0</v>
      </c>
      <c r="OO32" s="106">
        <f t="shared" si="111"/>
        <v>0</v>
      </c>
      <c r="OP32" s="106">
        <f t="shared" si="111"/>
        <v>0</v>
      </c>
      <c r="OQ32" s="106">
        <f t="shared" si="111"/>
        <v>0</v>
      </c>
      <c r="OR32" s="106">
        <f t="shared" si="111"/>
        <v>0</v>
      </c>
      <c r="OS32" s="106">
        <f t="shared" si="111"/>
        <v>0</v>
      </c>
      <c r="OT32" s="106">
        <f t="shared" si="111"/>
        <v>0</v>
      </c>
      <c r="OU32" s="106">
        <f t="shared" si="111"/>
        <v>0</v>
      </c>
      <c r="OV32" s="106">
        <f t="shared" si="111"/>
        <v>0</v>
      </c>
      <c r="OW32" s="106">
        <f t="shared" si="111"/>
        <v>0</v>
      </c>
      <c r="OX32" s="106">
        <f t="shared" si="111"/>
        <v>0</v>
      </c>
      <c r="OY32" s="106">
        <f t="shared" si="111"/>
        <v>0</v>
      </c>
      <c r="OZ32" s="106">
        <f t="shared" si="111"/>
        <v>0</v>
      </c>
      <c r="PA32" s="106">
        <f t="shared" si="111"/>
        <v>0</v>
      </c>
      <c r="PB32" s="106">
        <f t="shared" si="111"/>
        <v>0</v>
      </c>
      <c r="PC32" s="106">
        <f t="shared" si="111"/>
        <v>0</v>
      </c>
      <c r="PD32" s="106">
        <f t="shared" si="111"/>
        <v>0</v>
      </c>
      <c r="PE32" s="106">
        <f t="shared" si="111"/>
        <v>0</v>
      </c>
      <c r="PF32" s="106">
        <f t="shared" si="111"/>
        <v>0</v>
      </c>
      <c r="PG32" s="106">
        <f t="shared" si="111"/>
        <v>0</v>
      </c>
      <c r="PH32" s="106">
        <f t="shared" si="111"/>
        <v>0</v>
      </c>
      <c r="PI32" s="106">
        <f t="shared" si="111"/>
        <v>0</v>
      </c>
      <c r="PJ32" s="106">
        <f t="shared" si="111"/>
        <v>0</v>
      </c>
      <c r="PK32" s="106">
        <f t="shared" si="111"/>
        <v>0</v>
      </c>
      <c r="PL32" s="106">
        <f t="shared" si="111"/>
        <v>0</v>
      </c>
      <c r="PM32" s="106">
        <f t="shared" si="111"/>
        <v>0</v>
      </c>
      <c r="PN32" s="106">
        <f t="shared" si="111"/>
        <v>0</v>
      </c>
      <c r="PO32" s="106">
        <f t="shared" si="111"/>
        <v>0</v>
      </c>
      <c r="PP32" s="106">
        <f t="shared" si="111"/>
        <v>0</v>
      </c>
      <c r="PQ32" s="106">
        <f t="shared" si="111"/>
        <v>0</v>
      </c>
      <c r="PR32" s="106">
        <f t="shared" si="111"/>
        <v>0</v>
      </c>
      <c r="PS32" s="106">
        <f t="shared" si="111"/>
        <v>0</v>
      </c>
      <c r="PT32" s="106">
        <f t="shared" si="111"/>
        <v>0</v>
      </c>
      <c r="PU32" s="106">
        <f t="shared" si="111"/>
        <v>0</v>
      </c>
      <c r="PV32" s="106">
        <f t="shared" si="111"/>
        <v>0</v>
      </c>
      <c r="PW32" s="106">
        <f t="shared" si="111"/>
        <v>0</v>
      </c>
      <c r="PX32" s="106">
        <f t="shared" si="111"/>
        <v>0</v>
      </c>
      <c r="PY32" s="106">
        <f t="shared" si="111"/>
        <v>0</v>
      </c>
      <c r="PZ32" s="106">
        <f t="shared" si="111"/>
        <v>0</v>
      </c>
      <c r="QA32" s="106">
        <f t="shared" si="111"/>
        <v>0</v>
      </c>
      <c r="QB32" s="106">
        <f t="shared" si="111"/>
        <v>0</v>
      </c>
      <c r="QC32" s="106">
        <f t="shared" si="111"/>
        <v>0</v>
      </c>
      <c r="QD32" s="106">
        <f t="shared" si="111"/>
        <v>0</v>
      </c>
      <c r="QE32" s="106">
        <f t="shared" si="111"/>
        <v>0</v>
      </c>
      <c r="QF32" s="106">
        <f t="shared" si="111"/>
        <v>0</v>
      </c>
      <c r="QG32" s="106">
        <f t="shared" si="111"/>
        <v>0</v>
      </c>
      <c r="QH32" s="106">
        <f t="shared" si="111"/>
        <v>0</v>
      </c>
      <c r="QI32" s="106">
        <f t="shared" si="111"/>
        <v>0</v>
      </c>
      <c r="QJ32" s="106">
        <f t="shared" si="111"/>
        <v>0</v>
      </c>
      <c r="QK32" s="106">
        <f t="shared" si="111"/>
        <v>0</v>
      </c>
      <c r="QL32" s="106">
        <f t="shared" si="111"/>
        <v>0</v>
      </c>
      <c r="QM32" s="106">
        <f t="shared" si="111"/>
        <v>0</v>
      </c>
      <c r="QN32" s="106">
        <f t="shared" si="111"/>
        <v>0</v>
      </c>
      <c r="QO32" s="106">
        <f t="shared" si="111"/>
        <v>0</v>
      </c>
      <c r="QP32" s="106">
        <f t="shared" si="111"/>
        <v>0</v>
      </c>
      <c r="QQ32" s="106">
        <f t="shared" ref="QQ32:TB32" si="112">98.25%*$B$19*QQ24</f>
        <v>0</v>
      </c>
      <c r="QR32" s="106">
        <f t="shared" si="112"/>
        <v>0</v>
      </c>
      <c r="QS32" s="106">
        <f t="shared" si="112"/>
        <v>0</v>
      </c>
      <c r="QT32" s="106">
        <f t="shared" si="112"/>
        <v>0</v>
      </c>
      <c r="QU32" s="106">
        <f t="shared" si="112"/>
        <v>0</v>
      </c>
      <c r="QV32" s="106">
        <f t="shared" si="112"/>
        <v>0</v>
      </c>
      <c r="QW32" s="106">
        <f t="shared" si="112"/>
        <v>0</v>
      </c>
      <c r="QX32" s="106">
        <f t="shared" si="112"/>
        <v>0</v>
      </c>
      <c r="QY32" s="106">
        <f t="shared" si="112"/>
        <v>0</v>
      </c>
      <c r="QZ32" s="106">
        <f t="shared" si="112"/>
        <v>0</v>
      </c>
      <c r="RA32" s="106">
        <f t="shared" si="112"/>
        <v>0</v>
      </c>
      <c r="RB32" s="106">
        <f t="shared" si="112"/>
        <v>0</v>
      </c>
      <c r="RC32" s="106">
        <f t="shared" si="112"/>
        <v>0</v>
      </c>
      <c r="RD32" s="106">
        <f t="shared" si="112"/>
        <v>0</v>
      </c>
      <c r="RE32" s="106">
        <f t="shared" si="112"/>
        <v>0</v>
      </c>
      <c r="RF32" s="106">
        <f t="shared" si="112"/>
        <v>0</v>
      </c>
      <c r="RG32" s="106">
        <f t="shared" si="112"/>
        <v>0</v>
      </c>
      <c r="RH32" s="106">
        <f t="shared" si="112"/>
        <v>0</v>
      </c>
      <c r="RI32" s="106">
        <f t="shared" si="112"/>
        <v>0</v>
      </c>
      <c r="RJ32" s="106">
        <f t="shared" si="112"/>
        <v>0</v>
      </c>
      <c r="RK32" s="106">
        <f t="shared" si="112"/>
        <v>0</v>
      </c>
      <c r="RL32" s="106">
        <f t="shared" si="112"/>
        <v>0</v>
      </c>
      <c r="RM32" s="106">
        <f t="shared" si="112"/>
        <v>0</v>
      </c>
      <c r="RN32" s="106">
        <f t="shared" si="112"/>
        <v>0</v>
      </c>
      <c r="RO32" s="106">
        <f t="shared" si="112"/>
        <v>0</v>
      </c>
      <c r="RP32" s="106">
        <f t="shared" si="112"/>
        <v>0</v>
      </c>
      <c r="RQ32" s="106">
        <f t="shared" si="112"/>
        <v>0</v>
      </c>
      <c r="RR32" s="106">
        <f t="shared" si="112"/>
        <v>0</v>
      </c>
      <c r="RS32" s="106">
        <f t="shared" si="112"/>
        <v>0</v>
      </c>
      <c r="RT32" s="106">
        <f t="shared" si="112"/>
        <v>0</v>
      </c>
      <c r="RU32" s="106">
        <f t="shared" si="112"/>
        <v>0</v>
      </c>
      <c r="RV32" s="106">
        <f t="shared" si="112"/>
        <v>0</v>
      </c>
      <c r="RW32" s="106">
        <f t="shared" si="112"/>
        <v>0</v>
      </c>
      <c r="RX32" s="106">
        <f t="shared" si="112"/>
        <v>0</v>
      </c>
      <c r="RY32" s="106">
        <f t="shared" si="112"/>
        <v>0</v>
      </c>
      <c r="RZ32" s="106">
        <f t="shared" si="112"/>
        <v>0</v>
      </c>
      <c r="SA32" s="106">
        <f t="shared" si="112"/>
        <v>0</v>
      </c>
      <c r="SB32" s="106">
        <f t="shared" si="112"/>
        <v>0</v>
      </c>
      <c r="SC32" s="106">
        <f t="shared" si="112"/>
        <v>0</v>
      </c>
      <c r="SD32" s="106">
        <f t="shared" si="112"/>
        <v>0</v>
      </c>
      <c r="SE32" s="106">
        <f t="shared" si="112"/>
        <v>0</v>
      </c>
      <c r="SF32" s="106">
        <f t="shared" si="112"/>
        <v>0</v>
      </c>
      <c r="SG32" s="106">
        <f t="shared" si="112"/>
        <v>0</v>
      </c>
      <c r="SH32" s="106">
        <f t="shared" si="112"/>
        <v>0</v>
      </c>
      <c r="SI32" s="106">
        <f t="shared" si="112"/>
        <v>0</v>
      </c>
      <c r="SJ32" s="106">
        <f t="shared" si="112"/>
        <v>0</v>
      </c>
      <c r="SK32" s="106">
        <f t="shared" si="112"/>
        <v>0</v>
      </c>
      <c r="SL32" s="106">
        <f t="shared" si="112"/>
        <v>0</v>
      </c>
      <c r="SM32" s="106">
        <f t="shared" si="112"/>
        <v>0</v>
      </c>
      <c r="SN32" s="106">
        <f t="shared" si="112"/>
        <v>0</v>
      </c>
      <c r="SO32" s="106">
        <f t="shared" si="112"/>
        <v>0</v>
      </c>
      <c r="SP32" s="106">
        <f t="shared" si="112"/>
        <v>0</v>
      </c>
      <c r="SQ32" s="106">
        <f t="shared" si="112"/>
        <v>0</v>
      </c>
      <c r="SR32" s="106">
        <f t="shared" si="112"/>
        <v>0</v>
      </c>
      <c r="SS32" s="106">
        <f t="shared" si="112"/>
        <v>0</v>
      </c>
      <c r="ST32" s="106">
        <f t="shared" si="112"/>
        <v>0</v>
      </c>
      <c r="SU32" s="106">
        <f t="shared" si="112"/>
        <v>0</v>
      </c>
      <c r="SV32" s="106">
        <f t="shared" si="112"/>
        <v>0</v>
      </c>
      <c r="SW32" s="106">
        <f t="shared" si="112"/>
        <v>0</v>
      </c>
      <c r="SX32" s="106">
        <f t="shared" si="112"/>
        <v>0</v>
      </c>
      <c r="SY32" s="106">
        <f t="shared" si="112"/>
        <v>0</v>
      </c>
      <c r="SZ32" s="106">
        <f t="shared" si="112"/>
        <v>0</v>
      </c>
      <c r="TA32" s="106">
        <f t="shared" si="112"/>
        <v>0</v>
      </c>
      <c r="TB32" s="106">
        <f t="shared" si="112"/>
        <v>0</v>
      </c>
      <c r="TC32" s="106">
        <f t="shared" ref="TC32:VN32" si="113">98.25%*$B$19*TC24</f>
        <v>0</v>
      </c>
      <c r="TD32" s="106">
        <f t="shared" si="113"/>
        <v>0</v>
      </c>
      <c r="TE32" s="106">
        <f t="shared" si="113"/>
        <v>0</v>
      </c>
      <c r="TF32" s="106">
        <f t="shared" si="113"/>
        <v>0</v>
      </c>
      <c r="TG32" s="106">
        <f t="shared" si="113"/>
        <v>0</v>
      </c>
      <c r="TH32" s="106">
        <f t="shared" si="113"/>
        <v>0</v>
      </c>
      <c r="TI32" s="106">
        <f t="shared" si="113"/>
        <v>0</v>
      </c>
      <c r="TJ32" s="106">
        <f t="shared" si="113"/>
        <v>0</v>
      </c>
      <c r="TK32" s="106">
        <f t="shared" si="113"/>
        <v>0</v>
      </c>
      <c r="TL32" s="106">
        <f t="shared" si="113"/>
        <v>0</v>
      </c>
      <c r="TM32" s="106">
        <f t="shared" si="113"/>
        <v>0</v>
      </c>
      <c r="TN32" s="106">
        <f t="shared" si="113"/>
        <v>0</v>
      </c>
      <c r="TO32" s="106">
        <f t="shared" si="113"/>
        <v>0</v>
      </c>
      <c r="TP32" s="106">
        <f t="shared" si="113"/>
        <v>0</v>
      </c>
      <c r="TQ32" s="106">
        <f t="shared" si="113"/>
        <v>0</v>
      </c>
      <c r="TR32" s="106">
        <f t="shared" si="113"/>
        <v>0</v>
      </c>
      <c r="TS32" s="106">
        <f t="shared" si="113"/>
        <v>0</v>
      </c>
      <c r="TT32" s="106">
        <f t="shared" si="113"/>
        <v>0</v>
      </c>
      <c r="TU32" s="106">
        <f t="shared" si="113"/>
        <v>0</v>
      </c>
      <c r="TV32" s="106">
        <f t="shared" si="113"/>
        <v>0</v>
      </c>
      <c r="TW32" s="106">
        <f t="shared" si="113"/>
        <v>0</v>
      </c>
      <c r="TX32" s="106">
        <f t="shared" si="113"/>
        <v>0</v>
      </c>
      <c r="TY32" s="106">
        <f t="shared" si="113"/>
        <v>0</v>
      </c>
      <c r="TZ32" s="106">
        <f t="shared" si="113"/>
        <v>0</v>
      </c>
      <c r="UA32" s="106">
        <f t="shared" si="113"/>
        <v>0</v>
      </c>
      <c r="UB32" s="106">
        <f t="shared" si="113"/>
        <v>0</v>
      </c>
      <c r="UC32" s="106">
        <f t="shared" si="113"/>
        <v>0</v>
      </c>
      <c r="UD32" s="106">
        <f t="shared" si="113"/>
        <v>0</v>
      </c>
      <c r="UE32" s="106">
        <f t="shared" si="113"/>
        <v>0</v>
      </c>
      <c r="UF32" s="106">
        <f t="shared" si="113"/>
        <v>0</v>
      </c>
      <c r="UG32" s="106">
        <f t="shared" si="113"/>
        <v>0</v>
      </c>
      <c r="UH32" s="106">
        <f t="shared" si="113"/>
        <v>0</v>
      </c>
      <c r="UI32" s="106">
        <f t="shared" si="113"/>
        <v>0</v>
      </c>
      <c r="UJ32" s="106">
        <f t="shared" si="113"/>
        <v>0</v>
      </c>
      <c r="UK32" s="106">
        <f t="shared" si="113"/>
        <v>0</v>
      </c>
      <c r="UL32" s="106">
        <f t="shared" si="113"/>
        <v>0</v>
      </c>
      <c r="UM32" s="106">
        <f t="shared" si="113"/>
        <v>0</v>
      </c>
      <c r="UN32" s="106">
        <f t="shared" si="113"/>
        <v>0</v>
      </c>
      <c r="UO32" s="106">
        <f t="shared" si="113"/>
        <v>0</v>
      </c>
      <c r="UP32" s="106">
        <f t="shared" si="113"/>
        <v>0</v>
      </c>
      <c r="UQ32" s="106">
        <f t="shared" si="113"/>
        <v>0</v>
      </c>
      <c r="UR32" s="106">
        <f t="shared" si="113"/>
        <v>0</v>
      </c>
      <c r="US32" s="106">
        <f t="shared" si="113"/>
        <v>0</v>
      </c>
      <c r="UT32" s="106">
        <f t="shared" si="113"/>
        <v>0</v>
      </c>
      <c r="UU32" s="106">
        <f t="shared" si="113"/>
        <v>0</v>
      </c>
      <c r="UV32" s="106">
        <f t="shared" si="113"/>
        <v>0</v>
      </c>
      <c r="UW32" s="106">
        <f t="shared" si="113"/>
        <v>0</v>
      </c>
      <c r="UX32" s="106">
        <f t="shared" si="113"/>
        <v>0</v>
      </c>
      <c r="UY32" s="106">
        <f t="shared" si="113"/>
        <v>0</v>
      </c>
      <c r="UZ32" s="106">
        <f t="shared" si="113"/>
        <v>0</v>
      </c>
      <c r="VA32" s="106">
        <f t="shared" si="113"/>
        <v>0</v>
      </c>
      <c r="VB32" s="106">
        <f t="shared" si="113"/>
        <v>0</v>
      </c>
      <c r="VC32" s="106">
        <f t="shared" si="113"/>
        <v>0</v>
      </c>
      <c r="VD32" s="106">
        <f t="shared" si="113"/>
        <v>0</v>
      </c>
      <c r="VE32" s="106">
        <f t="shared" si="113"/>
        <v>0</v>
      </c>
      <c r="VF32" s="106">
        <f t="shared" si="113"/>
        <v>0</v>
      </c>
      <c r="VG32" s="106">
        <f t="shared" si="113"/>
        <v>0</v>
      </c>
      <c r="VH32" s="106">
        <f t="shared" si="113"/>
        <v>0</v>
      </c>
      <c r="VI32" s="106">
        <f t="shared" si="113"/>
        <v>0</v>
      </c>
      <c r="VJ32" s="106">
        <f t="shared" si="113"/>
        <v>0</v>
      </c>
      <c r="VK32" s="106">
        <f t="shared" si="113"/>
        <v>0</v>
      </c>
      <c r="VL32" s="106">
        <f t="shared" si="113"/>
        <v>0</v>
      </c>
      <c r="VM32" s="106">
        <f t="shared" si="113"/>
        <v>0</v>
      </c>
      <c r="VN32" s="106">
        <f t="shared" si="113"/>
        <v>0</v>
      </c>
      <c r="VO32" s="106">
        <f t="shared" ref="VO32:XZ32" si="114">98.25%*$B$19*VO24</f>
        <v>0</v>
      </c>
      <c r="VP32" s="106">
        <f t="shared" si="114"/>
        <v>0</v>
      </c>
      <c r="VQ32" s="106">
        <f t="shared" si="114"/>
        <v>0</v>
      </c>
      <c r="VR32" s="106">
        <f t="shared" si="114"/>
        <v>0</v>
      </c>
      <c r="VS32" s="106">
        <f t="shared" si="114"/>
        <v>0</v>
      </c>
      <c r="VT32" s="106">
        <f t="shared" si="114"/>
        <v>0</v>
      </c>
      <c r="VU32" s="106">
        <f t="shared" si="114"/>
        <v>0</v>
      </c>
      <c r="VV32" s="106">
        <f t="shared" si="114"/>
        <v>0</v>
      </c>
      <c r="VW32" s="106">
        <f t="shared" si="114"/>
        <v>0</v>
      </c>
      <c r="VX32" s="106">
        <f t="shared" si="114"/>
        <v>0</v>
      </c>
      <c r="VY32" s="106">
        <f t="shared" si="114"/>
        <v>0</v>
      </c>
      <c r="VZ32" s="106">
        <f t="shared" si="114"/>
        <v>0</v>
      </c>
      <c r="WA32" s="106">
        <f t="shared" si="114"/>
        <v>0</v>
      </c>
      <c r="WB32" s="106">
        <f t="shared" si="114"/>
        <v>0</v>
      </c>
      <c r="WC32" s="106">
        <f t="shared" si="114"/>
        <v>0</v>
      </c>
      <c r="WD32" s="106">
        <f t="shared" si="114"/>
        <v>0</v>
      </c>
      <c r="WE32" s="106">
        <f t="shared" si="114"/>
        <v>0</v>
      </c>
      <c r="WF32" s="106">
        <f t="shared" si="114"/>
        <v>0</v>
      </c>
      <c r="WG32" s="106">
        <f t="shared" si="114"/>
        <v>0</v>
      </c>
      <c r="WH32" s="106">
        <f t="shared" si="114"/>
        <v>0</v>
      </c>
      <c r="WI32" s="106">
        <f t="shared" si="114"/>
        <v>0</v>
      </c>
      <c r="WJ32" s="106">
        <f t="shared" si="114"/>
        <v>0</v>
      </c>
      <c r="WK32" s="106">
        <f t="shared" si="114"/>
        <v>0</v>
      </c>
      <c r="WL32" s="106">
        <f t="shared" si="114"/>
        <v>0</v>
      </c>
      <c r="WM32" s="106">
        <f t="shared" si="114"/>
        <v>0</v>
      </c>
      <c r="WN32" s="106">
        <f t="shared" si="114"/>
        <v>0</v>
      </c>
      <c r="WO32" s="106">
        <f t="shared" si="114"/>
        <v>0</v>
      </c>
      <c r="WP32" s="106">
        <f t="shared" si="114"/>
        <v>0</v>
      </c>
      <c r="WQ32" s="106">
        <f t="shared" si="114"/>
        <v>0</v>
      </c>
      <c r="WR32" s="106">
        <f t="shared" si="114"/>
        <v>0</v>
      </c>
      <c r="WS32" s="106">
        <f t="shared" si="114"/>
        <v>0</v>
      </c>
      <c r="WT32" s="106">
        <f t="shared" si="114"/>
        <v>0</v>
      </c>
      <c r="WU32" s="106">
        <f t="shared" si="114"/>
        <v>0</v>
      </c>
      <c r="WV32" s="106">
        <f t="shared" si="114"/>
        <v>0</v>
      </c>
      <c r="WW32" s="106">
        <f t="shared" si="114"/>
        <v>0</v>
      </c>
      <c r="WX32" s="106">
        <f t="shared" si="114"/>
        <v>0</v>
      </c>
      <c r="WY32" s="106">
        <f t="shared" si="114"/>
        <v>0</v>
      </c>
      <c r="WZ32" s="106">
        <f t="shared" si="114"/>
        <v>0</v>
      </c>
      <c r="XA32" s="106">
        <f t="shared" si="114"/>
        <v>0</v>
      </c>
      <c r="XB32" s="106">
        <f t="shared" si="114"/>
        <v>0</v>
      </c>
      <c r="XC32" s="106">
        <f t="shared" si="114"/>
        <v>0</v>
      </c>
      <c r="XD32" s="106">
        <f t="shared" si="114"/>
        <v>0</v>
      </c>
      <c r="XE32" s="106">
        <f t="shared" si="114"/>
        <v>0</v>
      </c>
      <c r="XF32" s="106">
        <f t="shared" si="114"/>
        <v>0</v>
      </c>
      <c r="XG32" s="106">
        <f t="shared" si="114"/>
        <v>0</v>
      </c>
      <c r="XH32" s="106">
        <f t="shared" si="114"/>
        <v>0</v>
      </c>
      <c r="XI32" s="106">
        <f t="shared" si="114"/>
        <v>0</v>
      </c>
      <c r="XJ32" s="106">
        <f t="shared" si="114"/>
        <v>0</v>
      </c>
      <c r="XK32" s="106">
        <f t="shared" si="114"/>
        <v>0</v>
      </c>
      <c r="XL32" s="106">
        <f t="shared" si="114"/>
        <v>0</v>
      </c>
      <c r="XM32" s="106">
        <f t="shared" si="114"/>
        <v>0</v>
      </c>
      <c r="XN32" s="106">
        <f t="shared" si="114"/>
        <v>0</v>
      </c>
      <c r="XO32" s="106">
        <f t="shared" si="114"/>
        <v>0</v>
      </c>
      <c r="XP32" s="106">
        <f t="shared" si="114"/>
        <v>0</v>
      </c>
      <c r="XQ32" s="106">
        <f t="shared" si="114"/>
        <v>0</v>
      </c>
      <c r="XR32" s="106">
        <f t="shared" si="114"/>
        <v>0</v>
      </c>
      <c r="XS32" s="106">
        <f t="shared" si="114"/>
        <v>0</v>
      </c>
      <c r="XT32" s="106">
        <f t="shared" si="114"/>
        <v>0</v>
      </c>
      <c r="XU32" s="106">
        <f t="shared" si="114"/>
        <v>0</v>
      </c>
      <c r="XV32" s="106">
        <f t="shared" si="114"/>
        <v>0</v>
      </c>
      <c r="XW32" s="106">
        <f t="shared" si="114"/>
        <v>0</v>
      </c>
      <c r="XX32" s="106">
        <f t="shared" si="114"/>
        <v>0</v>
      </c>
      <c r="XY32" s="106">
        <f t="shared" si="114"/>
        <v>0</v>
      </c>
      <c r="XZ32" s="106">
        <f t="shared" si="114"/>
        <v>0</v>
      </c>
      <c r="YA32" s="106">
        <f t="shared" ref="YA32:ZD32" si="115">98.25%*$B$19*YA24</f>
        <v>0</v>
      </c>
      <c r="YB32" s="106">
        <f t="shared" si="115"/>
        <v>0</v>
      </c>
      <c r="YC32" s="106">
        <f t="shared" si="115"/>
        <v>0</v>
      </c>
      <c r="YD32" s="106">
        <f t="shared" si="115"/>
        <v>0</v>
      </c>
      <c r="YE32" s="106">
        <f t="shared" si="115"/>
        <v>0</v>
      </c>
      <c r="YF32" s="106">
        <f t="shared" si="115"/>
        <v>0</v>
      </c>
      <c r="YG32" s="106">
        <f t="shared" si="115"/>
        <v>0</v>
      </c>
      <c r="YH32" s="106">
        <f t="shared" si="115"/>
        <v>0</v>
      </c>
      <c r="YI32" s="106">
        <f t="shared" si="115"/>
        <v>0</v>
      </c>
      <c r="YJ32" s="106">
        <f t="shared" si="115"/>
        <v>0</v>
      </c>
      <c r="YK32" s="106">
        <f t="shared" si="115"/>
        <v>0</v>
      </c>
      <c r="YL32" s="106">
        <f t="shared" si="115"/>
        <v>0</v>
      </c>
      <c r="YM32" s="106">
        <f t="shared" si="115"/>
        <v>0</v>
      </c>
      <c r="YN32" s="106">
        <f t="shared" si="115"/>
        <v>0</v>
      </c>
      <c r="YO32" s="106">
        <f t="shared" si="115"/>
        <v>0</v>
      </c>
      <c r="YP32" s="106">
        <f t="shared" si="115"/>
        <v>0</v>
      </c>
      <c r="YQ32" s="106">
        <f t="shared" si="115"/>
        <v>0</v>
      </c>
      <c r="YR32" s="106">
        <f t="shared" si="115"/>
        <v>0</v>
      </c>
      <c r="YS32" s="106">
        <f t="shared" si="115"/>
        <v>0</v>
      </c>
      <c r="YT32" s="106">
        <f t="shared" si="115"/>
        <v>0</v>
      </c>
      <c r="YU32" s="106">
        <f t="shared" si="115"/>
        <v>0</v>
      </c>
      <c r="YV32" s="106">
        <f t="shared" si="115"/>
        <v>0</v>
      </c>
      <c r="YW32" s="106">
        <f t="shared" si="115"/>
        <v>0</v>
      </c>
      <c r="YX32" s="106">
        <f t="shared" si="115"/>
        <v>0</v>
      </c>
      <c r="YY32" s="106">
        <f t="shared" si="115"/>
        <v>0</v>
      </c>
      <c r="YZ32" s="106">
        <f t="shared" si="115"/>
        <v>0</v>
      </c>
      <c r="ZA32" s="106">
        <f t="shared" si="115"/>
        <v>0</v>
      </c>
      <c r="ZB32" s="106">
        <f t="shared" si="115"/>
        <v>0</v>
      </c>
      <c r="ZC32" s="106">
        <f t="shared" si="115"/>
        <v>0</v>
      </c>
      <c r="ZD32" s="107">
        <f t="shared" si="115"/>
        <v>0</v>
      </c>
    </row>
    <row r="33" spans="1:680" s="13" customFormat="1" ht="45.75" customHeight="1" thickBot="1" x14ac:dyDescent="0.3">
      <c r="A33" s="25" t="s">
        <v>100</v>
      </c>
      <c r="B33" s="26"/>
      <c r="C33" s="39"/>
      <c r="D33" s="78">
        <f t="shared" ref="D33" si="116">D28+D30+D32</f>
        <v>0.14550000000000002</v>
      </c>
      <c r="E33" s="74">
        <f>E28+E30+E32</f>
        <v>16.899999999999999</v>
      </c>
      <c r="F33" s="30"/>
      <c r="G33" s="99">
        <f>$B$19-SUM($K$50:$K$55)</f>
        <v>99.854500000000002</v>
      </c>
      <c r="I33" s="54" t="str">
        <f t="shared" si="104"/>
        <v>PS CRDS  SUR PREVOYANCE</v>
      </c>
      <c r="J33" s="81">
        <f>$E$29*J25</f>
        <v>7.4999999999999997E-3</v>
      </c>
      <c r="K33" s="81">
        <f t="shared" ref="K33:BV33" si="117">$E$29*K25</f>
        <v>7.4999999999999997E-3</v>
      </c>
      <c r="L33" s="81">
        <f t="shared" si="117"/>
        <v>7.4999999999999997E-3</v>
      </c>
      <c r="M33" s="81">
        <f t="shared" si="117"/>
        <v>7.4999999999999997E-3</v>
      </c>
      <c r="N33" s="81">
        <f t="shared" si="117"/>
        <v>7.4999999999999997E-3</v>
      </c>
      <c r="O33" s="81">
        <f t="shared" si="117"/>
        <v>7.4999999999999997E-3</v>
      </c>
      <c r="P33" s="81">
        <f t="shared" si="117"/>
        <v>7.4999999999999997E-3</v>
      </c>
      <c r="Q33" s="81">
        <f t="shared" si="117"/>
        <v>7.4999999999999997E-3</v>
      </c>
      <c r="R33" s="81">
        <f t="shared" si="117"/>
        <v>7.4999999999999997E-3</v>
      </c>
      <c r="S33" s="81">
        <f t="shared" si="117"/>
        <v>7.4999999999999997E-3</v>
      </c>
      <c r="T33" s="81">
        <f t="shared" si="117"/>
        <v>7.4999999999999997E-3</v>
      </c>
      <c r="U33" s="81">
        <f t="shared" si="117"/>
        <v>7.4999999999999997E-3</v>
      </c>
      <c r="V33" s="81">
        <f t="shared" si="117"/>
        <v>7.4999999999999997E-3</v>
      </c>
      <c r="W33" s="81">
        <f t="shared" si="117"/>
        <v>7.4999999999999997E-3</v>
      </c>
      <c r="X33" s="81">
        <f t="shared" si="117"/>
        <v>7.4999999999999997E-3</v>
      </c>
      <c r="Y33" s="81">
        <f t="shared" si="117"/>
        <v>7.4999999999999997E-3</v>
      </c>
      <c r="Z33" s="81">
        <f t="shared" si="117"/>
        <v>7.4999999999999997E-3</v>
      </c>
      <c r="AA33" s="81">
        <f t="shared" si="117"/>
        <v>7.4999999999999997E-3</v>
      </c>
      <c r="AB33" s="81">
        <f t="shared" si="117"/>
        <v>7.4999999999999997E-3</v>
      </c>
      <c r="AC33" s="81">
        <f t="shared" si="117"/>
        <v>7.4999999999999997E-3</v>
      </c>
      <c r="AD33" s="81">
        <f t="shared" si="117"/>
        <v>7.4999999999999997E-3</v>
      </c>
      <c r="AE33" s="81">
        <f t="shared" si="117"/>
        <v>7.4999999999999997E-3</v>
      </c>
      <c r="AF33" s="81">
        <f t="shared" si="117"/>
        <v>7.4999999999999997E-3</v>
      </c>
      <c r="AG33" s="81">
        <f t="shared" si="117"/>
        <v>7.4999999999999997E-3</v>
      </c>
      <c r="AH33" s="81">
        <f t="shared" si="117"/>
        <v>7.4999999999999997E-3</v>
      </c>
      <c r="AI33" s="81">
        <f t="shared" si="117"/>
        <v>7.4999999999999997E-3</v>
      </c>
      <c r="AJ33" s="81">
        <f t="shared" si="117"/>
        <v>7.4999999999999997E-3</v>
      </c>
      <c r="AK33" s="81">
        <f t="shared" si="117"/>
        <v>7.4999999999999997E-3</v>
      </c>
      <c r="AL33" s="81">
        <f t="shared" si="117"/>
        <v>7.4999999999999997E-3</v>
      </c>
      <c r="AM33" s="81">
        <f t="shared" si="117"/>
        <v>7.4999999999999997E-3</v>
      </c>
      <c r="AN33" s="81">
        <f t="shared" si="117"/>
        <v>7.4999999999999997E-3</v>
      </c>
      <c r="AO33" s="81">
        <f t="shared" si="117"/>
        <v>7.4999999999999997E-3</v>
      </c>
      <c r="AP33" s="81">
        <f t="shared" si="117"/>
        <v>7.4999999999999997E-3</v>
      </c>
      <c r="AQ33" s="81">
        <f t="shared" si="117"/>
        <v>7.4999999999999997E-3</v>
      </c>
      <c r="AR33" s="81">
        <f t="shared" si="117"/>
        <v>7.4999999999999997E-3</v>
      </c>
      <c r="AS33" s="81">
        <f t="shared" si="117"/>
        <v>7.4999999999999997E-3</v>
      </c>
      <c r="AT33" s="81">
        <f t="shared" si="117"/>
        <v>7.4999999999999997E-3</v>
      </c>
      <c r="AU33" s="81">
        <f t="shared" si="117"/>
        <v>7.4999999999999997E-3</v>
      </c>
      <c r="AV33" s="81">
        <f t="shared" si="117"/>
        <v>7.4999999999999997E-3</v>
      </c>
      <c r="AW33" s="81">
        <f t="shared" si="117"/>
        <v>7.4999999999999997E-3</v>
      </c>
      <c r="AX33" s="81">
        <f t="shared" si="117"/>
        <v>7.4999999999999997E-3</v>
      </c>
      <c r="AY33" s="81">
        <f t="shared" si="117"/>
        <v>7.4999999999999997E-3</v>
      </c>
      <c r="AZ33" s="81">
        <f t="shared" si="117"/>
        <v>7.4999999999999997E-3</v>
      </c>
      <c r="BA33" s="81">
        <f t="shared" si="117"/>
        <v>7.4999999999999997E-3</v>
      </c>
      <c r="BB33" s="81">
        <f t="shared" si="117"/>
        <v>7.4999999999999997E-3</v>
      </c>
      <c r="BC33" s="81">
        <f t="shared" si="117"/>
        <v>7.4999999999999997E-3</v>
      </c>
      <c r="BD33" s="81">
        <f t="shared" si="117"/>
        <v>7.4999999999999997E-3</v>
      </c>
      <c r="BE33" s="81">
        <f t="shared" si="117"/>
        <v>7.4999999999999997E-3</v>
      </c>
      <c r="BF33" s="81">
        <f t="shared" si="117"/>
        <v>7.4999999999999997E-3</v>
      </c>
      <c r="BG33" s="81">
        <f t="shared" si="117"/>
        <v>7.4999999999999997E-3</v>
      </c>
      <c r="BH33" s="81">
        <f t="shared" si="117"/>
        <v>7.4999999999999997E-3</v>
      </c>
      <c r="BI33" s="81">
        <f t="shared" si="117"/>
        <v>7.4999999999999997E-3</v>
      </c>
      <c r="BJ33" s="81">
        <f t="shared" si="117"/>
        <v>7.4999999999999997E-3</v>
      </c>
      <c r="BK33" s="81">
        <f t="shared" si="117"/>
        <v>7.4999999999999997E-3</v>
      </c>
      <c r="BL33" s="81">
        <f t="shared" si="117"/>
        <v>7.4999999999999997E-3</v>
      </c>
      <c r="BM33" s="81">
        <f t="shared" si="117"/>
        <v>7.4999999999999997E-3</v>
      </c>
      <c r="BN33" s="81">
        <f t="shared" si="117"/>
        <v>7.4999999999999997E-3</v>
      </c>
      <c r="BO33" s="81">
        <f t="shared" si="117"/>
        <v>7.4999999999999997E-3</v>
      </c>
      <c r="BP33" s="81">
        <f t="shared" si="117"/>
        <v>7.4999999999999997E-3</v>
      </c>
      <c r="BQ33" s="81">
        <f t="shared" si="117"/>
        <v>7.4999999999999997E-3</v>
      </c>
      <c r="BR33" s="81">
        <f t="shared" si="117"/>
        <v>7.4999999999999997E-3</v>
      </c>
      <c r="BS33" s="81">
        <f t="shared" si="117"/>
        <v>7.4999999999999997E-3</v>
      </c>
      <c r="BT33" s="81">
        <f t="shared" si="117"/>
        <v>7.4999999999999997E-3</v>
      </c>
      <c r="BU33" s="81">
        <f t="shared" si="117"/>
        <v>7.4999999999999997E-3</v>
      </c>
      <c r="BV33" s="81">
        <f t="shared" si="117"/>
        <v>7.4999999999999997E-3</v>
      </c>
      <c r="BW33" s="81">
        <f t="shared" ref="BW33:EH33" si="118">$E$29*BW25</f>
        <v>7.4999999999999997E-3</v>
      </c>
      <c r="BX33" s="81">
        <f t="shared" si="118"/>
        <v>7.4999999999999997E-3</v>
      </c>
      <c r="BY33" s="81">
        <f t="shared" si="118"/>
        <v>7.4999999999999997E-3</v>
      </c>
      <c r="BZ33" s="81">
        <f t="shared" si="118"/>
        <v>7.4999999999999997E-3</v>
      </c>
      <c r="CA33" s="81">
        <f t="shared" si="118"/>
        <v>7.4999999999999997E-3</v>
      </c>
      <c r="CB33" s="81">
        <f t="shared" si="118"/>
        <v>7.4999999999999997E-3</v>
      </c>
      <c r="CC33" s="81">
        <f t="shared" si="118"/>
        <v>7.4999999999999997E-3</v>
      </c>
      <c r="CD33" s="81">
        <f t="shared" si="118"/>
        <v>7.4999999999999997E-3</v>
      </c>
      <c r="CE33" s="81">
        <f t="shared" si="118"/>
        <v>7.4999999999999997E-3</v>
      </c>
      <c r="CF33" s="81">
        <f t="shared" si="118"/>
        <v>7.4999999999999997E-3</v>
      </c>
      <c r="CG33" s="81">
        <f t="shared" si="118"/>
        <v>7.4999999999999997E-3</v>
      </c>
      <c r="CH33" s="81">
        <f t="shared" si="118"/>
        <v>7.4999999999999997E-3</v>
      </c>
      <c r="CI33" s="81">
        <f t="shared" si="118"/>
        <v>7.4999999999999997E-3</v>
      </c>
      <c r="CJ33" s="81">
        <f t="shared" si="118"/>
        <v>7.4999999999999997E-3</v>
      </c>
      <c r="CK33" s="81">
        <f t="shared" si="118"/>
        <v>7.4999999999999997E-3</v>
      </c>
      <c r="CL33" s="81">
        <f t="shared" si="118"/>
        <v>7.4999999999999997E-3</v>
      </c>
      <c r="CM33" s="81">
        <f t="shared" si="118"/>
        <v>7.4999999999999997E-3</v>
      </c>
      <c r="CN33" s="81">
        <f t="shared" si="118"/>
        <v>7.4999999999999997E-3</v>
      </c>
      <c r="CO33" s="81">
        <f t="shared" si="118"/>
        <v>7.4999999999999997E-3</v>
      </c>
      <c r="CP33" s="81">
        <f t="shared" si="118"/>
        <v>7.4999999999999997E-3</v>
      </c>
      <c r="CQ33" s="81">
        <f t="shared" si="118"/>
        <v>7.4999999999999997E-3</v>
      </c>
      <c r="CR33" s="81">
        <f t="shared" si="118"/>
        <v>7.4999999999999997E-3</v>
      </c>
      <c r="CS33" s="81">
        <f t="shared" si="118"/>
        <v>7.4999999999999997E-3</v>
      </c>
      <c r="CT33" s="81">
        <f t="shared" si="118"/>
        <v>7.4999999999999997E-3</v>
      </c>
      <c r="CU33" s="81">
        <f t="shared" si="118"/>
        <v>7.4999999999999997E-3</v>
      </c>
      <c r="CV33" s="81">
        <f t="shared" si="118"/>
        <v>7.4999999999999997E-3</v>
      </c>
      <c r="CW33" s="81">
        <f t="shared" si="118"/>
        <v>7.4999999999999997E-3</v>
      </c>
      <c r="CX33" s="81">
        <f t="shared" si="118"/>
        <v>7.4999999999999997E-3</v>
      </c>
      <c r="CY33" s="81">
        <f t="shared" si="118"/>
        <v>7.4999999999999997E-3</v>
      </c>
      <c r="CZ33" s="81">
        <f t="shared" si="118"/>
        <v>7.4999999999999997E-3</v>
      </c>
      <c r="DA33" s="81">
        <f t="shared" si="118"/>
        <v>7.4999999999999997E-3</v>
      </c>
      <c r="DB33" s="81">
        <f t="shared" si="118"/>
        <v>7.4999999999999997E-3</v>
      </c>
      <c r="DC33" s="81">
        <f t="shared" si="118"/>
        <v>7.4999999999999997E-3</v>
      </c>
      <c r="DD33" s="81">
        <f t="shared" si="118"/>
        <v>7.4999999999999997E-3</v>
      </c>
      <c r="DE33" s="81">
        <f t="shared" si="118"/>
        <v>7.4999999999999997E-3</v>
      </c>
      <c r="DF33" s="81">
        <f t="shared" si="118"/>
        <v>7.4999999999999997E-3</v>
      </c>
      <c r="DG33" s="81">
        <f t="shared" si="118"/>
        <v>7.4999999999999997E-3</v>
      </c>
      <c r="DH33" s="81">
        <f t="shared" si="118"/>
        <v>7.4999999999999997E-3</v>
      </c>
      <c r="DI33" s="81">
        <f t="shared" si="118"/>
        <v>7.4999999999999997E-3</v>
      </c>
      <c r="DJ33" s="81">
        <f t="shared" si="118"/>
        <v>7.4999999999999997E-3</v>
      </c>
      <c r="DK33" s="81">
        <f t="shared" si="118"/>
        <v>7.4999999999999997E-3</v>
      </c>
      <c r="DL33" s="81">
        <f t="shared" si="118"/>
        <v>7.4999999999999997E-3</v>
      </c>
      <c r="DM33" s="81">
        <f t="shared" si="118"/>
        <v>7.4999999999999997E-3</v>
      </c>
      <c r="DN33" s="81">
        <f t="shared" si="118"/>
        <v>7.4999999999999997E-3</v>
      </c>
      <c r="DO33" s="81">
        <f t="shared" si="118"/>
        <v>7.4999999999999997E-3</v>
      </c>
      <c r="DP33" s="81">
        <f t="shared" si="118"/>
        <v>7.4999999999999997E-3</v>
      </c>
      <c r="DQ33" s="81">
        <f t="shared" si="118"/>
        <v>7.4999999999999997E-3</v>
      </c>
      <c r="DR33" s="81">
        <f t="shared" si="118"/>
        <v>7.4999999999999997E-3</v>
      </c>
      <c r="DS33" s="81">
        <f t="shared" si="118"/>
        <v>7.4999999999999997E-3</v>
      </c>
      <c r="DT33" s="81">
        <f t="shared" si="118"/>
        <v>7.4999999999999997E-3</v>
      </c>
      <c r="DU33" s="81">
        <f t="shared" si="118"/>
        <v>7.4999999999999997E-3</v>
      </c>
      <c r="DV33" s="81">
        <f t="shared" si="118"/>
        <v>7.4999999999999997E-3</v>
      </c>
      <c r="DW33" s="81">
        <f t="shared" si="118"/>
        <v>7.4999999999999997E-3</v>
      </c>
      <c r="DX33" s="81">
        <f t="shared" si="118"/>
        <v>7.4999999999999997E-3</v>
      </c>
      <c r="DY33" s="81">
        <f t="shared" si="118"/>
        <v>7.4999999999999997E-3</v>
      </c>
      <c r="DZ33" s="81">
        <f t="shared" si="118"/>
        <v>7.4999999999999997E-3</v>
      </c>
      <c r="EA33" s="81">
        <f t="shared" si="118"/>
        <v>7.4999999999999997E-3</v>
      </c>
      <c r="EB33" s="81">
        <f t="shared" si="118"/>
        <v>7.4999999999999997E-3</v>
      </c>
      <c r="EC33" s="81">
        <f t="shared" si="118"/>
        <v>7.4999999999999997E-3</v>
      </c>
      <c r="ED33" s="81">
        <f t="shared" si="118"/>
        <v>7.4999999999999997E-3</v>
      </c>
      <c r="EE33" s="81">
        <f t="shared" si="118"/>
        <v>7.4999999999999997E-3</v>
      </c>
      <c r="EF33" s="81">
        <f t="shared" si="118"/>
        <v>7.4999999999999997E-3</v>
      </c>
      <c r="EG33" s="81">
        <f t="shared" si="118"/>
        <v>7.4999999999999997E-3</v>
      </c>
      <c r="EH33" s="81">
        <f t="shared" si="118"/>
        <v>7.4999999999999997E-3</v>
      </c>
      <c r="EI33" s="81">
        <f t="shared" ref="EI33:GT33" si="119">$E$29*EI25</f>
        <v>7.4999999999999997E-3</v>
      </c>
      <c r="EJ33" s="81">
        <f t="shared" si="119"/>
        <v>7.4999999999999997E-3</v>
      </c>
      <c r="EK33" s="81">
        <f t="shared" si="119"/>
        <v>7.4999999999999997E-3</v>
      </c>
      <c r="EL33" s="81">
        <f t="shared" si="119"/>
        <v>7.4999999999999997E-3</v>
      </c>
      <c r="EM33" s="81">
        <f t="shared" si="119"/>
        <v>7.4999999999999997E-3</v>
      </c>
      <c r="EN33" s="81">
        <f t="shared" si="119"/>
        <v>7.4999999999999997E-3</v>
      </c>
      <c r="EO33" s="81">
        <f t="shared" si="119"/>
        <v>7.4999999999999997E-3</v>
      </c>
      <c r="EP33" s="81">
        <f t="shared" si="119"/>
        <v>7.4999999999999997E-3</v>
      </c>
      <c r="EQ33" s="81">
        <f t="shared" si="119"/>
        <v>7.4999999999999997E-3</v>
      </c>
      <c r="ER33" s="81">
        <f t="shared" si="119"/>
        <v>7.4999999999999997E-3</v>
      </c>
      <c r="ES33" s="81">
        <f t="shared" si="119"/>
        <v>7.4999999999999997E-3</v>
      </c>
      <c r="ET33" s="81">
        <f t="shared" si="119"/>
        <v>7.4999999999999997E-3</v>
      </c>
      <c r="EU33" s="81">
        <f t="shared" si="119"/>
        <v>7.4999999999999997E-3</v>
      </c>
      <c r="EV33" s="81">
        <f t="shared" si="119"/>
        <v>7.4999999999999997E-3</v>
      </c>
      <c r="EW33" s="81">
        <f t="shared" si="119"/>
        <v>7.4999999999999997E-3</v>
      </c>
      <c r="EX33" s="81">
        <f t="shared" si="119"/>
        <v>7.4999999999999997E-3</v>
      </c>
      <c r="EY33" s="81">
        <f t="shared" si="119"/>
        <v>7.4999999999999997E-3</v>
      </c>
      <c r="EZ33" s="81">
        <f t="shared" si="119"/>
        <v>7.4999999999999997E-3</v>
      </c>
      <c r="FA33" s="81">
        <f t="shared" si="119"/>
        <v>7.4999999999999997E-3</v>
      </c>
      <c r="FB33" s="81">
        <f t="shared" si="119"/>
        <v>7.4999999999999997E-3</v>
      </c>
      <c r="FC33" s="81">
        <f t="shared" si="119"/>
        <v>7.4999999999999997E-3</v>
      </c>
      <c r="FD33" s="81">
        <f t="shared" si="119"/>
        <v>7.4999999999999997E-3</v>
      </c>
      <c r="FE33" s="81">
        <f t="shared" si="119"/>
        <v>7.4999999999999997E-3</v>
      </c>
      <c r="FF33" s="81">
        <f t="shared" si="119"/>
        <v>7.4999999999999997E-3</v>
      </c>
      <c r="FG33" s="81">
        <f t="shared" si="119"/>
        <v>7.4999999999999997E-3</v>
      </c>
      <c r="FH33" s="81">
        <f t="shared" si="119"/>
        <v>7.4999999999999997E-3</v>
      </c>
      <c r="FI33" s="81">
        <f t="shared" si="119"/>
        <v>7.4999999999999997E-3</v>
      </c>
      <c r="FJ33" s="81">
        <f t="shared" si="119"/>
        <v>7.4999999999999997E-3</v>
      </c>
      <c r="FK33" s="81">
        <f t="shared" si="119"/>
        <v>7.4999999999999997E-3</v>
      </c>
      <c r="FL33" s="81">
        <f t="shared" si="119"/>
        <v>7.4999999999999997E-3</v>
      </c>
      <c r="FM33" s="81">
        <f t="shared" si="119"/>
        <v>7.4999999999999997E-3</v>
      </c>
      <c r="FN33" s="81">
        <f t="shared" si="119"/>
        <v>7.4999999999999997E-3</v>
      </c>
      <c r="FO33" s="81">
        <f t="shared" si="119"/>
        <v>7.4999999999999997E-3</v>
      </c>
      <c r="FP33" s="81">
        <f t="shared" si="119"/>
        <v>7.4999999999999997E-3</v>
      </c>
      <c r="FQ33" s="81">
        <f t="shared" si="119"/>
        <v>7.4999999999999997E-3</v>
      </c>
      <c r="FR33" s="81">
        <f t="shared" si="119"/>
        <v>7.4999999999999997E-3</v>
      </c>
      <c r="FS33" s="81">
        <f t="shared" si="119"/>
        <v>7.4999999999999997E-3</v>
      </c>
      <c r="FT33" s="81">
        <f t="shared" si="119"/>
        <v>7.4999999999999997E-3</v>
      </c>
      <c r="FU33" s="81">
        <f t="shared" si="119"/>
        <v>7.4999999999999997E-3</v>
      </c>
      <c r="FV33" s="81">
        <f t="shared" si="119"/>
        <v>7.4999999999999997E-3</v>
      </c>
      <c r="FW33" s="81">
        <f t="shared" si="119"/>
        <v>7.4999999999999997E-3</v>
      </c>
      <c r="FX33" s="81">
        <f t="shared" si="119"/>
        <v>7.4999999999999997E-3</v>
      </c>
      <c r="FY33" s="81">
        <f t="shared" si="119"/>
        <v>7.4999999999999997E-3</v>
      </c>
      <c r="FZ33" s="81">
        <f t="shared" si="119"/>
        <v>7.4999999999999997E-3</v>
      </c>
      <c r="GA33" s="81">
        <f t="shared" si="119"/>
        <v>7.4999999999999997E-3</v>
      </c>
      <c r="GB33" s="81">
        <f t="shared" si="119"/>
        <v>7.4999999999999997E-3</v>
      </c>
      <c r="GC33" s="81">
        <f t="shared" si="119"/>
        <v>7.4999999999999997E-3</v>
      </c>
      <c r="GD33" s="81">
        <f t="shared" si="119"/>
        <v>7.4999999999999997E-3</v>
      </c>
      <c r="GE33" s="81">
        <f t="shared" si="119"/>
        <v>7.4999999999999997E-3</v>
      </c>
      <c r="GF33" s="81">
        <f t="shared" si="119"/>
        <v>7.4999999999999997E-3</v>
      </c>
      <c r="GG33" s="81">
        <f t="shared" si="119"/>
        <v>7.4999999999999997E-3</v>
      </c>
      <c r="GH33" s="81">
        <f t="shared" si="119"/>
        <v>7.4999999999999997E-3</v>
      </c>
      <c r="GI33" s="81">
        <f t="shared" si="119"/>
        <v>7.4999999999999997E-3</v>
      </c>
      <c r="GJ33" s="81">
        <f t="shared" si="119"/>
        <v>7.4999999999999997E-3</v>
      </c>
      <c r="GK33" s="81">
        <f t="shared" si="119"/>
        <v>7.4999999999999997E-3</v>
      </c>
      <c r="GL33" s="81">
        <f t="shared" si="119"/>
        <v>7.4999999999999997E-3</v>
      </c>
      <c r="GM33" s="81">
        <f t="shared" si="119"/>
        <v>7.4999999999999997E-3</v>
      </c>
      <c r="GN33" s="81">
        <f t="shared" si="119"/>
        <v>7.4999999999999997E-3</v>
      </c>
      <c r="GO33" s="81">
        <f t="shared" si="119"/>
        <v>7.4999999999999997E-3</v>
      </c>
      <c r="GP33" s="81">
        <f t="shared" si="119"/>
        <v>7.4999999999999997E-3</v>
      </c>
      <c r="GQ33" s="81">
        <f t="shared" si="119"/>
        <v>7.4999999999999997E-3</v>
      </c>
      <c r="GR33" s="81">
        <f t="shared" si="119"/>
        <v>7.4999999999999997E-3</v>
      </c>
      <c r="GS33" s="81">
        <f t="shared" si="119"/>
        <v>7.4999999999999997E-3</v>
      </c>
      <c r="GT33" s="81">
        <f t="shared" si="119"/>
        <v>7.4999999999999997E-3</v>
      </c>
      <c r="GU33" s="81">
        <f t="shared" ref="GU33:JF33" si="120">$E$29*GU25</f>
        <v>7.4999999999999997E-3</v>
      </c>
      <c r="GV33" s="81">
        <f t="shared" si="120"/>
        <v>7.4999999999999997E-3</v>
      </c>
      <c r="GW33" s="81">
        <f t="shared" si="120"/>
        <v>7.4999999999999997E-3</v>
      </c>
      <c r="GX33" s="81">
        <f t="shared" si="120"/>
        <v>7.4999999999999997E-3</v>
      </c>
      <c r="GY33" s="81">
        <f t="shared" si="120"/>
        <v>7.4999999999999997E-3</v>
      </c>
      <c r="GZ33" s="81">
        <f t="shared" si="120"/>
        <v>7.4999999999999997E-3</v>
      </c>
      <c r="HA33" s="81">
        <f t="shared" si="120"/>
        <v>7.4999999999999997E-3</v>
      </c>
      <c r="HB33" s="81">
        <f t="shared" si="120"/>
        <v>7.4999999999999997E-3</v>
      </c>
      <c r="HC33" s="81">
        <f t="shared" si="120"/>
        <v>7.4999999999999997E-3</v>
      </c>
      <c r="HD33" s="81">
        <f t="shared" si="120"/>
        <v>7.4999999999999997E-3</v>
      </c>
      <c r="HE33" s="81">
        <f t="shared" si="120"/>
        <v>7.4999999999999997E-3</v>
      </c>
      <c r="HF33" s="81">
        <f t="shared" si="120"/>
        <v>7.4999999999999997E-3</v>
      </c>
      <c r="HG33" s="81">
        <f t="shared" si="120"/>
        <v>7.4999999999999997E-3</v>
      </c>
      <c r="HH33" s="81">
        <f t="shared" si="120"/>
        <v>7.4999999999999997E-3</v>
      </c>
      <c r="HI33" s="81">
        <f t="shared" si="120"/>
        <v>7.4999999999999997E-3</v>
      </c>
      <c r="HJ33" s="81">
        <f t="shared" si="120"/>
        <v>7.4999999999999997E-3</v>
      </c>
      <c r="HK33" s="81">
        <f t="shared" si="120"/>
        <v>7.4999999999999997E-3</v>
      </c>
      <c r="HL33" s="81">
        <f t="shared" si="120"/>
        <v>7.4999999999999997E-3</v>
      </c>
      <c r="HM33" s="81">
        <f t="shared" si="120"/>
        <v>7.4999999999999997E-3</v>
      </c>
      <c r="HN33" s="81">
        <f t="shared" si="120"/>
        <v>7.4999999999999997E-3</v>
      </c>
      <c r="HO33" s="81">
        <f t="shared" si="120"/>
        <v>7.4999999999999997E-3</v>
      </c>
      <c r="HP33" s="81">
        <f t="shared" si="120"/>
        <v>7.4999999999999997E-3</v>
      </c>
      <c r="HQ33" s="81">
        <f t="shared" si="120"/>
        <v>7.4999999999999997E-3</v>
      </c>
      <c r="HR33" s="81">
        <f t="shared" si="120"/>
        <v>7.4999999999999997E-3</v>
      </c>
      <c r="HS33" s="81">
        <f t="shared" si="120"/>
        <v>7.4999999999999997E-3</v>
      </c>
      <c r="HT33" s="81">
        <f t="shared" si="120"/>
        <v>7.4999999999999997E-3</v>
      </c>
      <c r="HU33" s="81">
        <f t="shared" si="120"/>
        <v>7.4999999999999997E-3</v>
      </c>
      <c r="HV33" s="81">
        <f t="shared" si="120"/>
        <v>7.4999999999999997E-3</v>
      </c>
      <c r="HW33" s="81">
        <f t="shared" si="120"/>
        <v>7.4999999999999997E-3</v>
      </c>
      <c r="HX33" s="81">
        <f t="shared" si="120"/>
        <v>7.4999999999999997E-3</v>
      </c>
      <c r="HY33" s="81">
        <f t="shared" si="120"/>
        <v>7.4999999999999997E-3</v>
      </c>
      <c r="HZ33" s="81">
        <f t="shared" si="120"/>
        <v>7.4999999999999997E-3</v>
      </c>
      <c r="IA33" s="81">
        <f t="shared" si="120"/>
        <v>7.4999999999999997E-3</v>
      </c>
      <c r="IB33" s="81">
        <f t="shared" si="120"/>
        <v>7.4999999999999997E-3</v>
      </c>
      <c r="IC33" s="81">
        <f t="shared" si="120"/>
        <v>7.4999999999999997E-3</v>
      </c>
      <c r="ID33" s="81">
        <f t="shared" si="120"/>
        <v>7.4999999999999997E-3</v>
      </c>
      <c r="IE33" s="81">
        <f t="shared" si="120"/>
        <v>7.4999999999999997E-3</v>
      </c>
      <c r="IF33" s="81">
        <f t="shared" si="120"/>
        <v>7.4999999999999997E-3</v>
      </c>
      <c r="IG33" s="81">
        <f t="shared" si="120"/>
        <v>7.4999999999999997E-3</v>
      </c>
      <c r="IH33" s="81">
        <f t="shared" si="120"/>
        <v>7.4999999999999997E-3</v>
      </c>
      <c r="II33" s="81">
        <f t="shared" si="120"/>
        <v>7.4999999999999997E-3</v>
      </c>
      <c r="IJ33" s="81">
        <f t="shared" si="120"/>
        <v>7.4999999999999997E-3</v>
      </c>
      <c r="IK33" s="81">
        <f t="shared" si="120"/>
        <v>7.4999999999999997E-3</v>
      </c>
      <c r="IL33" s="81">
        <f t="shared" si="120"/>
        <v>7.4999999999999997E-3</v>
      </c>
      <c r="IM33" s="81">
        <f t="shared" si="120"/>
        <v>7.4999999999999997E-3</v>
      </c>
      <c r="IN33" s="81">
        <f t="shared" si="120"/>
        <v>7.4999999999999997E-3</v>
      </c>
      <c r="IO33" s="81">
        <f t="shared" si="120"/>
        <v>7.4999999999999997E-3</v>
      </c>
      <c r="IP33" s="81">
        <f t="shared" si="120"/>
        <v>7.4999999999999997E-3</v>
      </c>
      <c r="IQ33" s="81">
        <f t="shared" si="120"/>
        <v>7.4999999999999997E-3</v>
      </c>
      <c r="IR33" s="81">
        <f t="shared" si="120"/>
        <v>7.4999999999999997E-3</v>
      </c>
      <c r="IS33" s="81">
        <f t="shared" si="120"/>
        <v>7.4999999999999997E-3</v>
      </c>
      <c r="IT33" s="81">
        <f t="shared" si="120"/>
        <v>7.4999999999999997E-3</v>
      </c>
      <c r="IU33" s="81">
        <f t="shared" si="120"/>
        <v>7.4999999999999997E-3</v>
      </c>
      <c r="IV33" s="81">
        <f t="shared" si="120"/>
        <v>7.4999999999999997E-3</v>
      </c>
      <c r="IW33" s="81">
        <f t="shared" si="120"/>
        <v>7.4999999999999997E-3</v>
      </c>
      <c r="IX33" s="81">
        <f t="shared" si="120"/>
        <v>7.4999999999999997E-3</v>
      </c>
      <c r="IY33" s="81">
        <f t="shared" si="120"/>
        <v>7.4999999999999997E-3</v>
      </c>
      <c r="IZ33" s="81">
        <f t="shared" si="120"/>
        <v>7.4999999999999997E-3</v>
      </c>
      <c r="JA33" s="81">
        <f t="shared" si="120"/>
        <v>7.4999999999999997E-3</v>
      </c>
      <c r="JB33" s="81">
        <f t="shared" si="120"/>
        <v>7.4999999999999997E-3</v>
      </c>
      <c r="JC33" s="81">
        <f t="shared" si="120"/>
        <v>7.4999999999999997E-3</v>
      </c>
      <c r="JD33" s="81">
        <f t="shared" si="120"/>
        <v>7.4999999999999997E-3</v>
      </c>
      <c r="JE33" s="81">
        <f t="shared" si="120"/>
        <v>7.4999999999999997E-3</v>
      </c>
      <c r="JF33" s="81">
        <f t="shared" si="120"/>
        <v>7.4999999999999997E-3</v>
      </c>
      <c r="JG33" s="81">
        <f t="shared" ref="JG33:LR33" si="121">$E$29*JG25</f>
        <v>7.4999999999999997E-3</v>
      </c>
      <c r="JH33" s="81">
        <f t="shared" si="121"/>
        <v>7.4999999999999997E-3</v>
      </c>
      <c r="JI33" s="81">
        <f t="shared" si="121"/>
        <v>7.4999999999999997E-3</v>
      </c>
      <c r="JJ33" s="81">
        <f t="shared" si="121"/>
        <v>7.4999999999999997E-3</v>
      </c>
      <c r="JK33" s="81">
        <f t="shared" si="121"/>
        <v>7.4999999999999997E-3</v>
      </c>
      <c r="JL33" s="81">
        <f t="shared" si="121"/>
        <v>7.4999999999999997E-3</v>
      </c>
      <c r="JM33" s="81">
        <f t="shared" si="121"/>
        <v>7.4999999999999997E-3</v>
      </c>
      <c r="JN33" s="81">
        <f t="shared" si="121"/>
        <v>7.4999999999999997E-3</v>
      </c>
      <c r="JO33" s="81">
        <f t="shared" si="121"/>
        <v>7.4999999999999997E-3</v>
      </c>
      <c r="JP33" s="81">
        <f t="shared" si="121"/>
        <v>7.4999999999999997E-3</v>
      </c>
      <c r="JQ33" s="81">
        <f t="shared" si="121"/>
        <v>7.4999999999999997E-3</v>
      </c>
      <c r="JR33" s="81">
        <f t="shared" si="121"/>
        <v>7.4999999999999997E-3</v>
      </c>
      <c r="JS33" s="81">
        <f t="shared" si="121"/>
        <v>7.4999999999999997E-3</v>
      </c>
      <c r="JT33" s="81">
        <f t="shared" si="121"/>
        <v>7.4999999999999997E-3</v>
      </c>
      <c r="JU33" s="81">
        <f t="shared" si="121"/>
        <v>7.4999999999999997E-3</v>
      </c>
      <c r="JV33" s="81">
        <f t="shared" si="121"/>
        <v>7.4999999999999997E-3</v>
      </c>
      <c r="JW33" s="81">
        <f t="shared" si="121"/>
        <v>7.4999999999999997E-3</v>
      </c>
      <c r="JX33" s="81">
        <f t="shared" si="121"/>
        <v>7.4999999999999997E-3</v>
      </c>
      <c r="JY33" s="81">
        <f t="shared" si="121"/>
        <v>7.4999999999999997E-3</v>
      </c>
      <c r="JZ33" s="81">
        <f t="shared" si="121"/>
        <v>7.4999999999999997E-3</v>
      </c>
      <c r="KA33" s="81">
        <f t="shared" si="121"/>
        <v>7.4999999999999997E-3</v>
      </c>
      <c r="KB33" s="81">
        <f t="shared" si="121"/>
        <v>7.4999999999999997E-3</v>
      </c>
      <c r="KC33" s="81">
        <f t="shared" si="121"/>
        <v>7.4999999999999997E-3</v>
      </c>
      <c r="KD33" s="81">
        <f t="shared" si="121"/>
        <v>7.4999999999999997E-3</v>
      </c>
      <c r="KE33" s="81">
        <f t="shared" si="121"/>
        <v>7.4999999999999997E-3</v>
      </c>
      <c r="KF33" s="81">
        <f t="shared" si="121"/>
        <v>7.4999999999999997E-3</v>
      </c>
      <c r="KG33" s="81">
        <f t="shared" si="121"/>
        <v>7.4999999999999997E-3</v>
      </c>
      <c r="KH33" s="81">
        <f t="shared" si="121"/>
        <v>7.4999999999999997E-3</v>
      </c>
      <c r="KI33" s="81">
        <f t="shared" si="121"/>
        <v>7.4999999999999997E-3</v>
      </c>
      <c r="KJ33" s="81">
        <f t="shared" si="121"/>
        <v>7.4999999999999997E-3</v>
      </c>
      <c r="KK33" s="81">
        <f t="shared" si="121"/>
        <v>7.4999999999999997E-3</v>
      </c>
      <c r="KL33" s="81">
        <f t="shared" si="121"/>
        <v>7.4999999999999997E-3</v>
      </c>
      <c r="KM33" s="81">
        <f t="shared" si="121"/>
        <v>7.4999999999999997E-3</v>
      </c>
      <c r="KN33" s="81">
        <f t="shared" si="121"/>
        <v>7.4999999999999997E-3</v>
      </c>
      <c r="KO33" s="81">
        <f t="shared" si="121"/>
        <v>7.4999999999999997E-3</v>
      </c>
      <c r="KP33" s="81">
        <f t="shared" si="121"/>
        <v>7.4999999999999997E-3</v>
      </c>
      <c r="KQ33" s="81">
        <f t="shared" si="121"/>
        <v>7.4999999999999997E-3</v>
      </c>
      <c r="KR33" s="81">
        <f t="shared" si="121"/>
        <v>7.4999999999999997E-3</v>
      </c>
      <c r="KS33" s="81">
        <f t="shared" si="121"/>
        <v>7.4999999999999997E-3</v>
      </c>
      <c r="KT33" s="81">
        <f t="shared" si="121"/>
        <v>7.4999999999999997E-3</v>
      </c>
      <c r="KU33" s="81">
        <f t="shared" si="121"/>
        <v>7.4999999999999997E-3</v>
      </c>
      <c r="KV33" s="81">
        <f t="shared" si="121"/>
        <v>7.4999999999999997E-3</v>
      </c>
      <c r="KW33" s="81">
        <f t="shared" si="121"/>
        <v>7.4999999999999997E-3</v>
      </c>
      <c r="KX33" s="81">
        <f t="shared" si="121"/>
        <v>7.4999999999999997E-3</v>
      </c>
      <c r="KY33" s="81">
        <f t="shared" si="121"/>
        <v>7.4999999999999997E-3</v>
      </c>
      <c r="KZ33" s="81">
        <f t="shared" si="121"/>
        <v>7.4999999999999997E-3</v>
      </c>
      <c r="LA33" s="81">
        <f t="shared" si="121"/>
        <v>7.4999999999999997E-3</v>
      </c>
      <c r="LB33" s="81">
        <f t="shared" si="121"/>
        <v>7.4999999999999997E-3</v>
      </c>
      <c r="LC33" s="81">
        <f t="shared" si="121"/>
        <v>7.4999999999999997E-3</v>
      </c>
      <c r="LD33" s="81">
        <f t="shared" si="121"/>
        <v>7.4999999999999997E-3</v>
      </c>
      <c r="LE33" s="81">
        <f t="shared" si="121"/>
        <v>7.4999999999999997E-3</v>
      </c>
      <c r="LF33" s="81">
        <f t="shared" si="121"/>
        <v>7.4999999999999997E-3</v>
      </c>
      <c r="LG33" s="81">
        <f t="shared" si="121"/>
        <v>7.4999999999999997E-3</v>
      </c>
      <c r="LH33" s="81">
        <f t="shared" si="121"/>
        <v>7.4999999999999997E-3</v>
      </c>
      <c r="LI33" s="81">
        <f t="shared" si="121"/>
        <v>7.4999999999999997E-3</v>
      </c>
      <c r="LJ33" s="81">
        <f t="shared" si="121"/>
        <v>7.4999999999999997E-3</v>
      </c>
      <c r="LK33" s="81">
        <f t="shared" si="121"/>
        <v>7.4999999999999997E-3</v>
      </c>
      <c r="LL33" s="81">
        <f t="shared" si="121"/>
        <v>7.4999999999999997E-3</v>
      </c>
      <c r="LM33" s="81">
        <f t="shared" si="121"/>
        <v>7.4999999999999997E-3</v>
      </c>
      <c r="LN33" s="81">
        <f t="shared" si="121"/>
        <v>7.4999999999999997E-3</v>
      </c>
      <c r="LO33" s="81">
        <f t="shared" si="121"/>
        <v>7.4999999999999997E-3</v>
      </c>
      <c r="LP33" s="81">
        <f t="shared" si="121"/>
        <v>7.4999999999999997E-3</v>
      </c>
      <c r="LQ33" s="81">
        <f t="shared" si="121"/>
        <v>7.4999999999999997E-3</v>
      </c>
      <c r="LR33" s="81">
        <f t="shared" si="121"/>
        <v>7.4999999999999997E-3</v>
      </c>
      <c r="LS33" s="81">
        <f t="shared" ref="LS33:OD33" si="122">$E$29*LS25</f>
        <v>7.4999999999999997E-3</v>
      </c>
      <c r="LT33" s="81">
        <f t="shared" si="122"/>
        <v>7.4999999999999997E-3</v>
      </c>
      <c r="LU33" s="81">
        <f t="shared" si="122"/>
        <v>7.4999999999999997E-3</v>
      </c>
      <c r="LV33" s="81">
        <f t="shared" si="122"/>
        <v>7.4999999999999997E-3</v>
      </c>
      <c r="LW33" s="81">
        <f t="shared" si="122"/>
        <v>7.4999999999999997E-3</v>
      </c>
      <c r="LX33" s="81">
        <f t="shared" si="122"/>
        <v>7.4999999999999997E-3</v>
      </c>
      <c r="LY33" s="81">
        <f t="shared" si="122"/>
        <v>7.4999999999999997E-3</v>
      </c>
      <c r="LZ33" s="81">
        <f t="shared" si="122"/>
        <v>7.4999999999999997E-3</v>
      </c>
      <c r="MA33" s="81">
        <f t="shared" si="122"/>
        <v>7.4999999999999997E-3</v>
      </c>
      <c r="MB33" s="81">
        <f t="shared" si="122"/>
        <v>7.4999999999999997E-3</v>
      </c>
      <c r="MC33" s="81">
        <f t="shared" si="122"/>
        <v>7.4999999999999997E-3</v>
      </c>
      <c r="MD33" s="81">
        <f t="shared" si="122"/>
        <v>7.4999999999999997E-3</v>
      </c>
      <c r="ME33" s="81">
        <f t="shared" si="122"/>
        <v>7.4999999999999997E-3</v>
      </c>
      <c r="MF33" s="81">
        <f t="shared" si="122"/>
        <v>7.4999999999999997E-3</v>
      </c>
      <c r="MG33" s="81">
        <f t="shared" si="122"/>
        <v>7.4999999999999997E-3</v>
      </c>
      <c r="MH33" s="81">
        <f t="shared" si="122"/>
        <v>7.4999999999999997E-3</v>
      </c>
      <c r="MI33" s="81">
        <f t="shared" si="122"/>
        <v>7.4999999999999997E-3</v>
      </c>
      <c r="MJ33" s="81">
        <f t="shared" si="122"/>
        <v>7.4999999999999997E-3</v>
      </c>
      <c r="MK33" s="81">
        <f t="shared" si="122"/>
        <v>7.4999999999999997E-3</v>
      </c>
      <c r="ML33" s="81">
        <f t="shared" si="122"/>
        <v>7.4999999999999997E-3</v>
      </c>
      <c r="MM33" s="81">
        <f t="shared" si="122"/>
        <v>7.4999999999999997E-3</v>
      </c>
      <c r="MN33" s="81">
        <f t="shared" si="122"/>
        <v>7.4999999999999997E-3</v>
      </c>
      <c r="MO33" s="81">
        <f t="shared" si="122"/>
        <v>7.4999999999999997E-3</v>
      </c>
      <c r="MP33" s="81">
        <f t="shared" si="122"/>
        <v>7.4999999999999997E-3</v>
      </c>
      <c r="MQ33" s="81">
        <f t="shared" si="122"/>
        <v>7.4999999999999997E-3</v>
      </c>
      <c r="MR33" s="81">
        <f t="shared" si="122"/>
        <v>7.4999999999999997E-3</v>
      </c>
      <c r="MS33" s="81">
        <f t="shared" si="122"/>
        <v>7.4999999999999997E-3</v>
      </c>
      <c r="MT33" s="81">
        <f t="shared" si="122"/>
        <v>7.4999999999999997E-3</v>
      </c>
      <c r="MU33" s="81">
        <f t="shared" si="122"/>
        <v>7.4999999999999997E-3</v>
      </c>
      <c r="MV33" s="81">
        <f t="shared" si="122"/>
        <v>7.4999999999999997E-3</v>
      </c>
      <c r="MW33" s="81">
        <f t="shared" si="122"/>
        <v>7.4999999999999997E-3</v>
      </c>
      <c r="MX33" s="81">
        <f t="shared" si="122"/>
        <v>7.4999999999999997E-3</v>
      </c>
      <c r="MY33" s="81">
        <f t="shared" si="122"/>
        <v>7.4999999999999997E-3</v>
      </c>
      <c r="MZ33" s="81">
        <f t="shared" si="122"/>
        <v>7.4999999999999997E-3</v>
      </c>
      <c r="NA33" s="81">
        <f t="shared" si="122"/>
        <v>7.4999999999999997E-3</v>
      </c>
      <c r="NB33" s="81">
        <f t="shared" si="122"/>
        <v>7.4999999999999997E-3</v>
      </c>
      <c r="NC33" s="81">
        <f t="shared" si="122"/>
        <v>7.4999999999999997E-3</v>
      </c>
      <c r="ND33" s="81">
        <f t="shared" si="122"/>
        <v>7.4999999999999997E-3</v>
      </c>
      <c r="NE33" s="81">
        <f t="shared" si="122"/>
        <v>7.4999999999999997E-3</v>
      </c>
      <c r="NF33" s="81">
        <f t="shared" si="122"/>
        <v>7.4999999999999997E-3</v>
      </c>
      <c r="NG33" s="81">
        <f t="shared" si="122"/>
        <v>7.4999999999999997E-3</v>
      </c>
      <c r="NH33" s="81">
        <f t="shared" si="122"/>
        <v>7.4999999999999997E-3</v>
      </c>
      <c r="NI33" s="81">
        <f t="shared" si="122"/>
        <v>7.4999999999999997E-3</v>
      </c>
      <c r="NJ33" s="81">
        <f t="shared" si="122"/>
        <v>7.4999999999999997E-3</v>
      </c>
      <c r="NK33" s="81">
        <f t="shared" si="122"/>
        <v>7.4999999999999997E-3</v>
      </c>
      <c r="NL33" s="81">
        <f t="shared" si="122"/>
        <v>7.4999999999999997E-3</v>
      </c>
      <c r="NM33" s="81">
        <f t="shared" si="122"/>
        <v>7.4999999999999997E-3</v>
      </c>
      <c r="NN33" s="81">
        <f t="shared" si="122"/>
        <v>7.4999999999999997E-3</v>
      </c>
      <c r="NO33" s="81">
        <f t="shared" si="122"/>
        <v>7.4999999999999997E-3</v>
      </c>
      <c r="NP33" s="81">
        <f t="shared" si="122"/>
        <v>7.4999999999999997E-3</v>
      </c>
      <c r="NQ33" s="81">
        <f t="shared" si="122"/>
        <v>7.4999999999999997E-3</v>
      </c>
      <c r="NR33" s="81">
        <f t="shared" si="122"/>
        <v>7.4999999999999997E-3</v>
      </c>
      <c r="NS33" s="81">
        <f t="shared" si="122"/>
        <v>7.4999999999999997E-3</v>
      </c>
      <c r="NT33" s="81">
        <f t="shared" si="122"/>
        <v>7.4999999999999997E-3</v>
      </c>
      <c r="NU33" s="81">
        <f t="shared" si="122"/>
        <v>7.4999999999999997E-3</v>
      </c>
      <c r="NV33" s="81">
        <f t="shared" si="122"/>
        <v>7.4999999999999997E-3</v>
      </c>
      <c r="NW33" s="81">
        <f t="shared" si="122"/>
        <v>7.4999999999999997E-3</v>
      </c>
      <c r="NX33" s="81">
        <f t="shared" si="122"/>
        <v>7.4999999999999997E-3</v>
      </c>
      <c r="NY33" s="81">
        <f t="shared" si="122"/>
        <v>7.4999999999999997E-3</v>
      </c>
      <c r="NZ33" s="81">
        <f t="shared" si="122"/>
        <v>7.4999999999999997E-3</v>
      </c>
      <c r="OA33" s="81">
        <f t="shared" si="122"/>
        <v>7.4999999999999997E-3</v>
      </c>
      <c r="OB33" s="81">
        <f t="shared" si="122"/>
        <v>7.4999999999999997E-3</v>
      </c>
      <c r="OC33" s="81">
        <f t="shared" si="122"/>
        <v>7.4999999999999997E-3</v>
      </c>
      <c r="OD33" s="81">
        <f t="shared" si="122"/>
        <v>7.4999999999999997E-3</v>
      </c>
      <c r="OE33" s="81">
        <f t="shared" ref="OE33:QP33" si="123">$E$29*OE25</f>
        <v>7.4999999999999997E-3</v>
      </c>
      <c r="OF33" s="81">
        <f t="shared" si="123"/>
        <v>7.4999999999999997E-3</v>
      </c>
      <c r="OG33" s="81">
        <f t="shared" si="123"/>
        <v>7.4999999999999997E-3</v>
      </c>
      <c r="OH33" s="81">
        <f t="shared" si="123"/>
        <v>7.4999999999999997E-3</v>
      </c>
      <c r="OI33" s="81">
        <f t="shared" si="123"/>
        <v>7.4999999999999997E-3</v>
      </c>
      <c r="OJ33" s="81">
        <f t="shared" si="123"/>
        <v>7.4999999999999997E-3</v>
      </c>
      <c r="OK33" s="81">
        <f t="shared" si="123"/>
        <v>7.4999999999999997E-3</v>
      </c>
      <c r="OL33" s="81">
        <f t="shared" si="123"/>
        <v>7.4999999999999997E-3</v>
      </c>
      <c r="OM33" s="81">
        <f t="shared" si="123"/>
        <v>7.4999999999999997E-3</v>
      </c>
      <c r="ON33" s="81">
        <f t="shared" si="123"/>
        <v>7.4999999999999997E-3</v>
      </c>
      <c r="OO33" s="81">
        <f t="shared" si="123"/>
        <v>7.4999999999999997E-3</v>
      </c>
      <c r="OP33" s="81">
        <f t="shared" si="123"/>
        <v>7.4999999999999997E-3</v>
      </c>
      <c r="OQ33" s="81">
        <f t="shared" si="123"/>
        <v>7.4999999999999997E-3</v>
      </c>
      <c r="OR33" s="81">
        <f t="shared" si="123"/>
        <v>7.4999999999999997E-3</v>
      </c>
      <c r="OS33" s="81">
        <f t="shared" si="123"/>
        <v>7.4999999999999997E-3</v>
      </c>
      <c r="OT33" s="81">
        <f t="shared" si="123"/>
        <v>7.4999999999999997E-3</v>
      </c>
      <c r="OU33" s="81">
        <f t="shared" si="123"/>
        <v>7.4999999999999997E-3</v>
      </c>
      <c r="OV33" s="81">
        <f t="shared" si="123"/>
        <v>7.4999999999999997E-3</v>
      </c>
      <c r="OW33" s="81">
        <f t="shared" si="123"/>
        <v>7.4999999999999997E-3</v>
      </c>
      <c r="OX33" s="81">
        <f t="shared" si="123"/>
        <v>7.4999999999999997E-3</v>
      </c>
      <c r="OY33" s="81">
        <f t="shared" si="123"/>
        <v>7.4999999999999997E-3</v>
      </c>
      <c r="OZ33" s="81">
        <f t="shared" si="123"/>
        <v>7.4999999999999997E-3</v>
      </c>
      <c r="PA33" s="81">
        <f t="shared" si="123"/>
        <v>7.4999999999999997E-3</v>
      </c>
      <c r="PB33" s="81">
        <f t="shared" si="123"/>
        <v>7.4999999999999997E-3</v>
      </c>
      <c r="PC33" s="81">
        <f t="shared" si="123"/>
        <v>7.4999999999999997E-3</v>
      </c>
      <c r="PD33" s="81">
        <f t="shared" si="123"/>
        <v>7.4999999999999997E-3</v>
      </c>
      <c r="PE33" s="81">
        <f t="shared" si="123"/>
        <v>7.4999999999999997E-3</v>
      </c>
      <c r="PF33" s="81">
        <f t="shared" si="123"/>
        <v>7.4999999999999997E-3</v>
      </c>
      <c r="PG33" s="81">
        <f t="shared" si="123"/>
        <v>7.4999999999999997E-3</v>
      </c>
      <c r="PH33" s="81">
        <f t="shared" si="123"/>
        <v>7.4999999999999997E-3</v>
      </c>
      <c r="PI33" s="81">
        <f t="shared" si="123"/>
        <v>7.4999999999999997E-3</v>
      </c>
      <c r="PJ33" s="81">
        <f t="shared" si="123"/>
        <v>7.4999999999999997E-3</v>
      </c>
      <c r="PK33" s="81">
        <f t="shared" si="123"/>
        <v>7.4999999999999997E-3</v>
      </c>
      <c r="PL33" s="81">
        <f t="shared" si="123"/>
        <v>7.4999999999999997E-3</v>
      </c>
      <c r="PM33" s="81">
        <f t="shared" si="123"/>
        <v>7.4999999999999997E-3</v>
      </c>
      <c r="PN33" s="81">
        <f t="shared" si="123"/>
        <v>7.4999999999999997E-3</v>
      </c>
      <c r="PO33" s="81">
        <f t="shared" si="123"/>
        <v>7.4999999999999997E-3</v>
      </c>
      <c r="PP33" s="81">
        <f t="shared" si="123"/>
        <v>7.4999999999999997E-3</v>
      </c>
      <c r="PQ33" s="81">
        <f t="shared" si="123"/>
        <v>7.4999999999999997E-3</v>
      </c>
      <c r="PR33" s="81">
        <f t="shared" si="123"/>
        <v>7.4999999999999997E-3</v>
      </c>
      <c r="PS33" s="81">
        <f t="shared" si="123"/>
        <v>7.4999999999999997E-3</v>
      </c>
      <c r="PT33" s="81">
        <f t="shared" si="123"/>
        <v>7.4999999999999997E-3</v>
      </c>
      <c r="PU33" s="81">
        <f t="shared" si="123"/>
        <v>7.4999999999999997E-3</v>
      </c>
      <c r="PV33" s="81">
        <f t="shared" si="123"/>
        <v>7.4999999999999997E-3</v>
      </c>
      <c r="PW33" s="81">
        <f t="shared" si="123"/>
        <v>7.4999999999999997E-3</v>
      </c>
      <c r="PX33" s="81">
        <f t="shared" si="123"/>
        <v>7.4999999999999997E-3</v>
      </c>
      <c r="PY33" s="81">
        <f t="shared" si="123"/>
        <v>7.4999999999999997E-3</v>
      </c>
      <c r="PZ33" s="81">
        <f t="shared" si="123"/>
        <v>7.4999999999999997E-3</v>
      </c>
      <c r="QA33" s="81">
        <f t="shared" si="123"/>
        <v>7.4999999999999997E-3</v>
      </c>
      <c r="QB33" s="81">
        <f t="shared" si="123"/>
        <v>7.4999999999999997E-3</v>
      </c>
      <c r="QC33" s="81">
        <f t="shared" si="123"/>
        <v>7.4999999999999997E-3</v>
      </c>
      <c r="QD33" s="81">
        <f t="shared" si="123"/>
        <v>7.4999999999999997E-3</v>
      </c>
      <c r="QE33" s="81">
        <f t="shared" si="123"/>
        <v>7.4999999999999997E-3</v>
      </c>
      <c r="QF33" s="81">
        <f t="shared" si="123"/>
        <v>7.4999999999999997E-3</v>
      </c>
      <c r="QG33" s="81">
        <f t="shared" si="123"/>
        <v>7.4999999999999997E-3</v>
      </c>
      <c r="QH33" s="81">
        <f t="shared" si="123"/>
        <v>7.4999999999999997E-3</v>
      </c>
      <c r="QI33" s="81">
        <f t="shared" si="123"/>
        <v>7.4999999999999997E-3</v>
      </c>
      <c r="QJ33" s="81">
        <f t="shared" si="123"/>
        <v>7.4999999999999997E-3</v>
      </c>
      <c r="QK33" s="81">
        <f t="shared" si="123"/>
        <v>7.4999999999999997E-3</v>
      </c>
      <c r="QL33" s="81">
        <f t="shared" si="123"/>
        <v>7.4999999999999997E-3</v>
      </c>
      <c r="QM33" s="81">
        <f t="shared" si="123"/>
        <v>7.4999999999999997E-3</v>
      </c>
      <c r="QN33" s="81">
        <f t="shared" si="123"/>
        <v>7.4999999999999997E-3</v>
      </c>
      <c r="QO33" s="81">
        <f t="shared" si="123"/>
        <v>7.4999999999999997E-3</v>
      </c>
      <c r="QP33" s="81">
        <f t="shared" si="123"/>
        <v>7.4999999999999997E-3</v>
      </c>
      <c r="QQ33" s="81">
        <f t="shared" ref="QQ33:TB33" si="124">$E$29*QQ25</f>
        <v>7.4999999999999997E-3</v>
      </c>
      <c r="QR33" s="81">
        <f t="shared" si="124"/>
        <v>7.4999999999999997E-3</v>
      </c>
      <c r="QS33" s="81">
        <f t="shared" si="124"/>
        <v>7.4999999999999997E-3</v>
      </c>
      <c r="QT33" s="81">
        <f t="shared" si="124"/>
        <v>7.4999999999999997E-3</v>
      </c>
      <c r="QU33" s="81">
        <f t="shared" si="124"/>
        <v>7.4999999999999997E-3</v>
      </c>
      <c r="QV33" s="81">
        <f t="shared" si="124"/>
        <v>7.4999999999999997E-3</v>
      </c>
      <c r="QW33" s="81">
        <f t="shared" si="124"/>
        <v>7.4999999999999997E-3</v>
      </c>
      <c r="QX33" s="81">
        <f t="shared" si="124"/>
        <v>7.4999999999999997E-3</v>
      </c>
      <c r="QY33" s="81">
        <f t="shared" si="124"/>
        <v>7.4999999999999997E-3</v>
      </c>
      <c r="QZ33" s="81">
        <f t="shared" si="124"/>
        <v>7.4999999999999997E-3</v>
      </c>
      <c r="RA33" s="81">
        <f t="shared" si="124"/>
        <v>7.4999999999999997E-3</v>
      </c>
      <c r="RB33" s="81">
        <f t="shared" si="124"/>
        <v>7.4999999999999997E-3</v>
      </c>
      <c r="RC33" s="81">
        <f t="shared" si="124"/>
        <v>7.4999999999999997E-3</v>
      </c>
      <c r="RD33" s="81">
        <f t="shared" si="124"/>
        <v>7.4999999999999997E-3</v>
      </c>
      <c r="RE33" s="81">
        <f t="shared" si="124"/>
        <v>7.4999999999999997E-3</v>
      </c>
      <c r="RF33" s="81">
        <f t="shared" si="124"/>
        <v>7.4999999999999997E-3</v>
      </c>
      <c r="RG33" s="81">
        <f t="shared" si="124"/>
        <v>7.4999999999999997E-3</v>
      </c>
      <c r="RH33" s="81">
        <f t="shared" si="124"/>
        <v>7.4999999999999997E-3</v>
      </c>
      <c r="RI33" s="81">
        <f t="shared" si="124"/>
        <v>7.4999999999999997E-3</v>
      </c>
      <c r="RJ33" s="81">
        <f t="shared" si="124"/>
        <v>7.4999999999999997E-3</v>
      </c>
      <c r="RK33" s="81">
        <f t="shared" si="124"/>
        <v>7.4999999999999997E-3</v>
      </c>
      <c r="RL33" s="81">
        <f t="shared" si="124"/>
        <v>7.4999999999999997E-3</v>
      </c>
      <c r="RM33" s="81">
        <f t="shared" si="124"/>
        <v>7.4999999999999997E-3</v>
      </c>
      <c r="RN33" s="81">
        <f t="shared" si="124"/>
        <v>7.4999999999999997E-3</v>
      </c>
      <c r="RO33" s="81">
        <f t="shared" si="124"/>
        <v>7.4999999999999997E-3</v>
      </c>
      <c r="RP33" s="81">
        <f t="shared" si="124"/>
        <v>7.4999999999999997E-3</v>
      </c>
      <c r="RQ33" s="81">
        <f t="shared" si="124"/>
        <v>7.4999999999999997E-3</v>
      </c>
      <c r="RR33" s="81">
        <f t="shared" si="124"/>
        <v>7.4999999999999997E-3</v>
      </c>
      <c r="RS33" s="81">
        <f t="shared" si="124"/>
        <v>7.4999999999999997E-3</v>
      </c>
      <c r="RT33" s="81">
        <f t="shared" si="124"/>
        <v>7.4999999999999997E-3</v>
      </c>
      <c r="RU33" s="81">
        <f t="shared" si="124"/>
        <v>7.4999999999999997E-3</v>
      </c>
      <c r="RV33" s="81">
        <f t="shared" si="124"/>
        <v>7.4999999999999997E-3</v>
      </c>
      <c r="RW33" s="81">
        <f t="shared" si="124"/>
        <v>7.4999999999999997E-3</v>
      </c>
      <c r="RX33" s="81">
        <f t="shared" si="124"/>
        <v>7.4999999999999997E-3</v>
      </c>
      <c r="RY33" s="81">
        <f t="shared" si="124"/>
        <v>7.4999999999999997E-3</v>
      </c>
      <c r="RZ33" s="81">
        <f t="shared" si="124"/>
        <v>7.4999999999999997E-3</v>
      </c>
      <c r="SA33" s="81">
        <f t="shared" si="124"/>
        <v>7.4999999999999997E-3</v>
      </c>
      <c r="SB33" s="81">
        <f t="shared" si="124"/>
        <v>7.4999999999999997E-3</v>
      </c>
      <c r="SC33" s="81">
        <f t="shared" si="124"/>
        <v>7.4999999999999997E-3</v>
      </c>
      <c r="SD33" s="81">
        <f t="shared" si="124"/>
        <v>7.4999999999999997E-3</v>
      </c>
      <c r="SE33" s="81">
        <f t="shared" si="124"/>
        <v>7.4999999999999997E-3</v>
      </c>
      <c r="SF33" s="81">
        <f t="shared" si="124"/>
        <v>7.4999999999999997E-3</v>
      </c>
      <c r="SG33" s="81">
        <f t="shared" si="124"/>
        <v>7.4999999999999997E-3</v>
      </c>
      <c r="SH33" s="81">
        <f t="shared" si="124"/>
        <v>7.4999999999999997E-3</v>
      </c>
      <c r="SI33" s="81">
        <f t="shared" si="124"/>
        <v>7.4999999999999997E-3</v>
      </c>
      <c r="SJ33" s="81">
        <f t="shared" si="124"/>
        <v>7.4999999999999997E-3</v>
      </c>
      <c r="SK33" s="81">
        <f t="shared" si="124"/>
        <v>7.4999999999999997E-3</v>
      </c>
      <c r="SL33" s="81">
        <f t="shared" si="124"/>
        <v>7.4999999999999997E-3</v>
      </c>
      <c r="SM33" s="81">
        <f t="shared" si="124"/>
        <v>7.4999999999999997E-3</v>
      </c>
      <c r="SN33" s="81">
        <f t="shared" si="124"/>
        <v>7.4999999999999997E-3</v>
      </c>
      <c r="SO33" s="81">
        <f t="shared" si="124"/>
        <v>7.4999999999999997E-3</v>
      </c>
      <c r="SP33" s="81">
        <f t="shared" si="124"/>
        <v>7.4999999999999997E-3</v>
      </c>
      <c r="SQ33" s="81">
        <f t="shared" si="124"/>
        <v>7.4999999999999997E-3</v>
      </c>
      <c r="SR33" s="81">
        <f t="shared" si="124"/>
        <v>7.4999999999999997E-3</v>
      </c>
      <c r="SS33" s="81">
        <f t="shared" si="124"/>
        <v>7.4999999999999997E-3</v>
      </c>
      <c r="ST33" s="81">
        <f t="shared" si="124"/>
        <v>7.4999999999999997E-3</v>
      </c>
      <c r="SU33" s="81">
        <f t="shared" si="124"/>
        <v>7.4999999999999997E-3</v>
      </c>
      <c r="SV33" s="81">
        <f t="shared" si="124"/>
        <v>7.4999999999999997E-3</v>
      </c>
      <c r="SW33" s="81">
        <f t="shared" si="124"/>
        <v>7.4999999999999997E-3</v>
      </c>
      <c r="SX33" s="81">
        <f t="shared" si="124"/>
        <v>7.4999999999999997E-3</v>
      </c>
      <c r="SY33" s="81">
        <f t="shared" si="124"/>
        <v>7.4999999999999997E-3</v>
      </c>
      <c r="SZ33" s="81">
        <f t="shared" si="124"/>
        <v>7.4999999999999997E-3</v>
      </c>
      <c r="TA33" s="81">
        <f t="shared" si="124"/>
        <v>7.4999999999999997E-3</v>
      </c>
      <c r="TB33" s="81">
        <f t="shared" si="124"/>
        <v>7.4999999999999997E-3</v>
      </c>
      <c r="TC33" s="81">
        <f t="shared" ref="TC33:VN33" si="125">$E$29*TC25</f>
        <v>7.4999999999999997E-3</v>
      </c>
      <c r="TD33" s="81">
        <f t="shared" si="125"/>
        <v>7.4999999999999997E-3</v>
      </c>
      <c r="TE33" s="81">
        <f t="shared" si="125"/>
        <v>7.4999999999999997E-3</v>
      </c>
      <c r="TF33" s="81">
        <f t="shared" si="125"/>
        <v>7.4999999999999997E-3</v>
      </c>
      <c r="TG33" s="81">
        <f t="shared" si="125"/>
        <v>7.4999999999999997E-3</v>
      </c>
      <c r="TH33" s="81">
        <f t="shared" si="125"/>
        <v>7.4999999999999997E-3</v>
      </c>
      <c r="TI33" s="81">
        <f t="shared" si="125"/>
        <v>7.4999999999999997E-3</v>
      </c>
      <c r="TJ33" s="81">
        <f t="shared" si="125"/>
        <v>7.4999999999999997E-3</v>
      </c>
      <c r="TK33" s="81">
        <f t="shared" si="125"/>
        <v>7.4999999999999997E-3</v>
      </c>
      <c r="TL33" s="81">
        <f t="shared" si="125"/>
        <v>7.4999999999999997E-3</v>
      </c>
      <c r="TM33" s="81">
        <f t="shared" si="125"/>
        <v>7.4999999999999997E-3</v>
      </c>
      <c r="TN33" s="81">
        <f t="shared" si="125"/>
        <v>7.4999999999999997E-3</v>
      </c>
      <c r="TO33" s="81">
        <f t="shared" si="125"/>
        <v>7.4999999999999997E-3</v>
      </c>
      <c r="TP33" s="81">
        <f t="shared" si="125"/>
        <v>7.4999999999999997E-3</v>
      </c>
      <c r="TQ33" s="81">
        <f t="shared" si="125"/>
        <v>7.4999999999999997E-3</v>
      </c>
      <c r="TR33" s="81">
        <f t="shared" si="125"/>
        <v>7.4999999999999997E-3</v>
      </c>
      <c r="TS33" s="81">
        <f t="shared" si="125"/>
        <v>7.4999999999999997E-3</v>
      </c>
      <c r="TT33" s="81">
        <f t="shared" si="125"/>
        <v>7.4999999999999997E-3</v>
      </c>
      <c r="TU33" s="81">
        <f t="shared" si="125"/>
        <v>7.4999999999999997E-3</v>
      </c>
      <c r="TV33" s="81">
        <f t="shared" si="125"/>
        <v>7.4999999999999997E-3</v>
      </c>
      <c r="TW33" s="81">
        <f t="shared" si="125"/>
        <v>7.4999999999999997E-3</v>
      </c>
      <c r="TX33" s="81">
        <f t="shared" si="125"/>
        <v>7.4999999999999997E-3</v>
      </c>
      <c r="TY33" s="81">
        <f t="shared" si="125"/>
        <v>7.4999999999999997E-3</v>
      </c>
      <c r="TZ33" s="81">
        <f t="shared" si="125"/>
        <v>7.4999999999999997E-3</v>
      </c>
      <c r="UA33" s="81">
        <f t="shared" si="125"/>
        <v>7.4999999999999997E-3</v>
      </c>
      <c r="UB33" s="81">
        <f t="shared" si="125"/>
        <v>7.4999999999999997E-3</v>
      </c>
      <c r="UC33" s="81">
        <f t="shared" si="125"/>
        <v>7.4999999999999997E-3</v>
      </c>
      <c r="UD33" s="81">
        <f t="shared" si="125"/>
        <v>7.4999999999999997E-3</v>
      </c>
      <c r="UE33" s="81">
        <f t="shared" si="125"/>
        <v>7.4999999999999997E-3</v>
      </c>
      <c r="UF33" s="81">
        <f t="shared" si="125"/>
        <v>7.4999999999999997E-3</v>
      </c>
      <c r="UG33" s="81">
        <f t="shared" si="125"/>
        <v>7.4999999999999997E-3</v>
      </c>
      <c r="UH33" s="81">
        <f t="shared" si="125"/>
        <v>7.4999999999999997E-3</v>
      </c>
      <c r="UI33" s="81">
        <f t="shared" si="125"/>
        <v>7.4999999999999997E-3</v>
      </c>
      <c r="UJ33" s="81">
        <f t="shared" si="125"/>
        <v>7.4999999999999997E-3</v>
      </c>
      <c r="UK33" s="81">
        <f t="shared" si="125"/>
        <v>7.4999999999999997E-3</v>
      </c>
      <c r="UL33" s="81">
        <f t="shared" si="125"/>
        <v>7.4999999999999997E-3</v>
      </c>
      <c r="UM33" s="81">
        <f t="shared" si="125"/>
        <v>7.4999999999999997E-3</v>
      </c>
      <c r="UN33" s="81">
        <f t="shared" si="125"/>
        <v>7.4999999999999997E-3</v>
      </c>
      <c r="UO33" s="81">
        <f t="shared" si="125"/>
        <v>7.4999999999999997E-3</v>
      </c>
      <c r="UP33" s="81">
        <f t="shared" si="125"/>
        <v>7.4999999999999997E-3</v>
      </c>
      <c r="UQ33" s="81">
        <f t="shared" si="125"/>
        <v>7.4999999999999997E-3</v>
      </c>
      <c r="UR33" s="81">
        <f t="shared" si="125"/>
        <v>7.4999999999999997E-3</v>
      </c>
      <c r="US33" s="81">
        <f t="shared" si="125"/>
        <v>7.4999999999999997E-3</v>
      </c>
      <c r="UT33" s="81">
        <f t="shared" si="125"/>
        <v>7.4999999999999997E-3</v>
      </c>
      <c r="UU33" s="81">
        <f t="shared" si="125"/>
        <v>7.4999999999999997E-3</v>
      </c>
      <c r="UV33" s="81">
        <f t="shared" si="125"/>
        <v>7.4999999999999997E-3</v>
      </c>
      <c r="UW33" s="81">
        <f t="shared" si="125"/>
        <v>7.4999999999999997E-3</v>
      </c>
      <c r="UX33" s="81">
        <f t="shared" si="125"/>
        <v>7.4999999999999997E-3</v>
      </c>
      <c r="UY33" s="81">
        <f t="shared" si="125"/>
        <v>7.4999999999999997E-3</v>
      </c>
      <c r="UZ33" s="81">
        <f t="shared" si="125"/>
        <v>7.4999999999999997E-3</v>
      </c>
      <c r="VA33" s="81">
        <f t="shared" si="125"/>
        <v>7.4999999999999997E-3</v>
      </c>
      <c r="VB33" s="81">
        <f t="shared" si="125"/>
        <v>7.4999999999999997E-3</v>
      </c>
      <c r="VC33" s="81">
        <f t="shared" si="125"/>
        <v>7.4999999999999997E-3</v>
      </c>
      <c r="VD33" s="81">
        <f t="shared" si="125"/>
        <v>7.4999999999999997E-3</v>
      </c>
      <c r="VE33" s="81">
        <f t="shared" si="125"/>
        <v>7.4999999999999997E-3</v>
      </c>
      <c r="VF33" s="81">
        <f t="shared" si="125"/>
        <v>7.4999999999999997E-3</v>
      </c>
      <c r="VG33" s="81">
        <f t="shared" si="125"/>
        <v>7.4999999999999997E-3</v>
      </c>
      <c r="VH33" s="81">
        <f t="shared" si="125"/>
        <v>7.4999999999999997E-3</v>
      </c>
      <c r="VI33" s="81">
        <f t="shared" si="125"/>
        <v>7.4999999999999997E-3</v>
      </c>
      <c r="VJ33" s="81">
        <f t="shared" si="125"/>
        <v>7.4999999999999997E-3</v>
      </c>
      <c r="VK33" s="81">
        <f t="shared" si="125"/>
        <v>7.4999999999999997E-3</v>
      </c>
      <c r="VL33" s="81">
        <f t="shared" si="125"/>
        <v>7.4999999999999997E-3</v>
      </c>
      <c r="VM33" s="81">
        <f t="shared" si="125"/>
        <v>7.4999999999999997E-3</v>
      </c>
      <c r="VN33" s="81">
        <f t="shared" si="125"/>
        <v>7.4999999999999997E-3</v>
      </c>
      <c r="VO33" s="81">
        <f t="shared" ref="VO33:XZ33" si="126">$E$29*VO25</f>
        <v>7.4999999999999997E-3</v>
      </c>
      <c r="VP33" s="81">
        <f t="shared" si="126"/>
        <v>7.4999999999999997E-3</v>
      </c>
      <c r="VQ33" s="81">
        <f t="shared" si="126"/>
        <v>7.4999999999999997E-3</v>
      </c>
      <c r="VR33" s="81">
        <f t="shared" si="126"/>
        <v>7.4999999999999997E-3</v>
      </c>
      <c r="VS33" s="81">
        <f t="shared" si="126"/>
        <v>7.4999999999999997E-3</v>
      </c>
      <c r="VT33" s="81">
        <f t="shared" si="126"/>
        <v>7.4999999999999997E-3</v>
      </c>
      <c r="VU33" s="81">
        <f t="shared" si="126"/>
        <v>7.4999999999999997E-3</v>
      </c>
      <c r="VV33" s="81">
        <f t="shared" si="126"/>
        <v>7.4999999999999997E-3</v>
      </c>
      <c r="VW33" s="81">
        <f t="shared" si="126"/>
        <v>7.4999999999999997E-3</v>
      </c>
      <c r="VX33" s="81">
        <f t="shared" si="126"/>
        <v>7.4999999999999997E-3</v>
      </c>
      <c r="VY33" s="81">
        <f t="shared" si="126"/>
        <v>7.4999999999999997E-3</v>
      </c>
      <c r="VZ33" s="81">
        <f t="shared" si="126"/>
        <v>7.4999999999999997E-3</v>
      </c>
      <c r="WA33" s="81">
        <f t="shared" si="126"/>
        <v>7.4999999999999997E-3</v>
      </c>
      <c r="WB33" s="81">
        <f t="shared" si="126"/>
        <v>7.4999999999999997E-3</v>
      </c>
      <c r="WC33" s="81">
        <f t="shared" si="126"/>
        <v>7.4999999999999997E-3</v>
      </c>
      <c r="WD33" s="81">
        <f t="shared" si="126"/>
        <v>7.4999999999999997E-3</v>
      </c>
      <c r="WE33" s="81">
        <f t="shared" si="126"/>
        <v>7.4999999999999997E-3</v>
      </c>
      <c r="WF33" s="81">
        <f t="shared" si="126"/>
        <v>7.4999999999999997E-3</v>
      </c>
      <c r="WG33" s="81">
        <f t="shared" si="126"/>
        <v>7.4999999999999997E-3</v>
      </c>
      <c r="WH33" s="81">
        <f t="shared" si="126"/>
        <v>7.4999999999999997E-3</v>
      </c>
      <c r="WI33" s="81">
        <f t="shared" si="126"/>
        <v>7.4999999999999997E-3</v>
      </c>
      <c r="WJ33" s="81">
        <f t="shared" si="126"/>
        <v>7.4999999999999997E-3</v>
      </c>
      <c r="WK33" s="81">
        <f t="shared" si="126"/>
        <v>7.4999999999999997E-3</v>
      </c>
      <c r="WL33" s="81">
        <f t="shared" si="126"/>
        <v>7.4999999999999997E-3</v>
      </c>
      <c r="WM33" s="81">
        <f t="shared" si="126"/>
        <v>7.4999999999999997E-3</v>
      </c>
      <c r="WN33" s="81">
        <f t="shared" si="126"/>
        <v>7.4999999999999997E-3</v>
      </c>
      <c r="WO33" s="81">
        <f t="shared" si="126"/>
        <v>7.4999999999999997E-3</v>
      </c>
      <c r="WP33" s="81">
        <f t="shared" si="126"/>
        <v>7.4999999999999997E-3</v>
      </c>
      <c r="WQ33" s="81">
        <f t="shared" si="126"/>
        <v>7.4999999999999997E-3</v>
      </c>
      <c r="WR33" s="81">
        <f t="shared" si="126"/>
        <v>7.4999999999999997E-3</v>
      </c>
      <c r="WS33" s="81">
        <f t="shared" si="126"/>
        <v>7.4999999999999997E-3</v>
      </c>
      <c r="WT33" s="81">
        <f t="shared" si="126"/>
        <v>7.4999999999999997E-3</v>
      </c>
      <c r="WU33" s="81">
        <f t="shared" si="126"/>
        <v>7.4999999999999997E-3</v>
      </c>
      <c r="WV33" s="81">
        <f t="shared" si="126"/>
        <v>7.4999999999999997E-3</v>
      </c>
      <c r="WW33" s="81">
        <f t="shared" si="126"/>
        <v>7.4999999999999997E-3</v>
      </c>
      <c r="WX33" s="81">
        <f t="shared" si="126"/>
        <v>7.4999999999999997E-3</v>
      </c>
      <c r="WY33" s="81">
        <f t="shared" si="126"/>
        <v>7.4999999999999997E-3</v>
      </c>
      <c r="WZ33" s="81">
        <f t="shared" si="126"/>
        <v>7.4999999999999997E-3</v>
      </c>
      <c r="XA33" s="81">
        <f t="shared" si="126"/>
        <v>7.4999999999999997E-3</v>
      </c>
      <c r="XB33" s="81">
        <f t="shared" si="126"/>
        <v>7.4999999999999997E-3</v>
      </c>
      <c r="XC33" s="81">
        <f t="shared" si="126"/>
        <v>7.4999999999999997E-3</v>
      </c>
      <c r="XD33" s="81">
        <f t="shared" si="126"/>
        <v>7.4999999999999997E-3</v>
      </c>
      <c r="XE33" s="81">
        <f t="shared" si="126"/>
        <v>7.4999999999999997E-3</v>
      </c>
      <c r="XF33" s="81">
        <f t="shared" si="126"/>
        <v>7.4999999999999997E-3</v>
      </c>
      <c r="XG33" s="81">
        <f t="shared" si="126"/>
        <v>7.4999999999999997E-3</v>
      </c>
      <c r="XH33" s="81">
        <f t="shared" si="126"/>
        <v>7.4999999999999997E-3</v>
      </c>
      <c r="XI33" s="81">
        <f t="shared" si="126"/>
        <v>7.4999999999999997E-3</v>
      </c>
      <c r="XJ33" s="81">
        <f t="shared" si="126"/>
        <v>7.4999999999999997E-3</v>
      </c>
      <c r="XK33" s="81">
        <f t="shared" si="126"/>
        <v>7.4999999999999997E-3</v>
      </c>
      <c r="XL33" s="81">
        <f t="shared" si="126"/>
        <v>7.4999999999999997E-3</v>
      </c>
      <c r="XM33" s="81">
        <f t="shared" si="126"/>
        <v>7.4999999999999997E-3</v>
      </c>
      <c r="XN33" s="81">
        <f t="shared" si="126"/>
        <v>7.4999999999999997E-3</v>
      </c>
      <c r="XO33" s="81">
        <f t="shared" si="126"/>
        <v>7.4999999999999997E-3</v>
      </c>
      <c r="XP33" s="81">
        <f t="shared" si="126"/>
        <v>7.4999999999999997E-3</v>
      </c>
      <c r="XQ33" s="81">
        <f t="shared" si="126"/>
        <v>7.4999999999999997E-3</v>
      </c>
      <c r="XR33" s="81">
        <f t="shared" si="126"/>
        <v>7.4999999999999997E-3</v>
      </c>
      <c r="XS33" s="81">
        <f t="shared" si="126"/>
        <v>7.4999999999999997E-3</v>
      </c>
      <c r="XT33" s="81">
        <f t="shared" si="126"/>
        <v>7.4999999999999997E-3</v>
      </c>
      <c r="XU33" s="81">
        <f t="shared" si="126"/>
        <v>7.4999999999999997E-3</v>
      </c>
      <c r="XV33" s="81">
        <f t="shared" si="126"/>
        <v>7.4999999999999997E-3</v>
      </c>
      <c r="XW33" s="81">
        <f t="shared" si="126"/>
        <v>7.4999999999999997E-3</v>
      </c>
      <c r="XX33" s="81">
        <f t="shared" si="126"/>
        <v>7.4999999999999997E-3</v>
      </c>
      <c r="XY33" s="81">
        <f t="shared" si="126"/>
        <v>7.4999999999999997E-3</v>
      </c>
      <c r="XZ33" s="81">
        <f t="shared" si="126"/>
        <v>7.4999999999999997E-3</v>
      </c>
      <c r="YA33" s="81">
        <f t="shared" ref="YA33:ZD33" si="127">$E$29*YA25</f>
        <v>7.4999999999999997E-3</v>
      </c>
      <c r="YB33" s="81">
        <f t="shared" si="127"/>
        <v>7.4999999999999997E-3</v>
      </c>
      <c r="YC33" s="81">
        <f t="shared" si="127"/>
        <v>7.4999999999999997E-3</v>
      </c>
      <c r="YD33" s="81">
        <f t="shared" si="127"/>
        <v>7.4999999999999997E-3</v>
      </c>
      <c r="YE33" s="81">
        <f t="shared" si="127"/>
        <v>7.4999999999999997E-3</v>
      </c>
      <c r="YF33" s="81">
        <f t="shared" si="127"/>
        <v>7.4999999999999997E-3</v>
      </c>
      <c r="YG33" s="81">
        <f t="shared" si="127"/>
        <v>7.4999999999999997E-3</v>
      </c>
      <c r="YH33" s="81">
        <f t="shared" si="127"/>
        <v>7.4999999999999997E-3</v>
      </c>
      <c r="YI33" s="81">
        <f t="shared" si="127"/>
        <v>7.4999999999999997E-3</v>
      </c>
      <c r="YJ33" s="81">
        <f t="shared" si="127"/>
        <v>7.4999999999999997E-3</v>
      </c>
      <c r="YK33" s="81">
        <f t="shared" si="127"/>
        <v>7.4999999999999997E-3</v>
      </c>
      <c r="YL33" s="81">
        <f t="shared" si="127"/>
        <v>7.4999999999999997E-3</v>
      </c>
      <c r="YM33" s="81">
        <f t="shared" si="127"/>
        <v>7.4999999999999997E-3</v>
      </c>
      <c r="YN33" s="81">
        <f t="shared" si="127"/>
        <v>7.4999999999999997E-3</v>
      </c>
      <c r="YO33" s="81">
        <f t="shared" si="127"/>
        <v>7.4999999999999997E-3</v>
      </c>
      <c r="YP33" s="81">
        <f t="shared" si="127"/>
        <v>7.4999999999999997E-3</v>
      </c>
      <c r="YQ33" s="81">
        <f t="shared" si="127"/>
        <v>7.4999999999999997E-3</v>
      </c>
      <c r="YR33" s="81">
        <f t="shared" si="127"/>
        <v>7.4999999999999997E-3</v>
      </c>
      <c r="YS33" s="81">
        <f t="shared" si="127"/>
        <v>7.4999999999999997E-3</v>
      </c>
      <c r="YT33" s="81">
        <f t="shared" si="127"/>
        <v>7.4999999999999997E-3</v>
      </c>
      <c r="YU33" s="81">
        <f t="shared" si="127"/>
        <v>7.4999999999999997E-3</v>
      </c>
      <c r="YV33" s="81">
        <f t="shared" si="127"/>
        <v>7.4999999999999997E-3</v>
      </c>
      <c r="YW33" s="81">
        <f t="shared" si="127"/>
        <v>7.4999999999999997E-3</v>
      </c>
      <c r="YX33" s="81">
        <f t="shared" si="127"/>
        <v>7.4999999999999997E-3</v>
      </c>
      <c r="YY33" s="81">
        <f t="shared" si="127"/>
        <v>7.4999999999999997E-3</v>
      </c>
      <c r="YZ33" s="81">
        <f t="shared" si="127"/>
        <v>7.4999999999999997E-3</v>
      </c>
      <c r="ZA33" s="81">
        <f t="shared" si="127"/>
        <v>7.4999999999999997E-3</v>
      </c>
      <c r="ZB33" s="81">
        <f t="shared" si="127"/>
        <v>7.4999999999999997E-3</v>
      </c>
      <c r="ZC33" s="81">
        <f t="shared" si="127"/>
        <v>7.4999999999999997E-3</v>
      </c>
      <c r="ZD33" s="82">
        <f t="shared" si="127"/>
        <v>7.4999999999999997E-3</v>
      </c>
    </row>
    <row r="34" spans="1:680" s="13" customFormat="1" ht="47.25" customHeight="1" x14ac:dyDescent="0.25">
      <c r="A34" s="8"/>
      <c r="B34" s="9"/>
      <c r="C34" s="8"/>
      <c r="D34" s="9"/>
      <c r="E34" s="9"/>
      <c r="F34" s="29"/>
      <c r="G34" s="113">
        <f>SUM(J50,J52,J54)</f>
        <v>0</v>
      </c>
      <c r="I34" s="108" t="str">
        <f t="shared" si="104"/>
        <v xml:space="preserve">PS CSG NON DÉDUCTIBLE </v>
      </c>
      <c r="J34" s="109">
        <f t="shared" ref="J34:Y36" si="128">98.25%*$B$19*J26</f>
        <v>2.3580000000000001</v>
      </c>
      <c r="K34" s="109">
        <f t="shared" si="128"/>
        <v>2.3580000000000001</v>
      </c>
      <c r="L34" s="109">
        <f t="shared" si="128"/>
        <v>2.3580000000000001</v>
      </c>
      <c r="M34" s="109">
        <f t="shared" si="128"/>
        <v>2.3580000000000001</v>
      </c>
      <c r="N34" s="109">
        <f t="shared" si="128"/>
        <v>2.3580000000000001</v>
      </c>
      <c r="O34" s="109">
        <f t="shared" si="128"/>
        <v>2.3580000000000001</v>
      </c>
      <c r="P34" s="109">
        <f t="shared" si="128"/>
        <v>2.3580000000000001</v>
      </c>
      <c r="Q34" s="109">
        <f t="shared" si="128"/>
        <v>2.3580000000000001</v>
      </c>
      <c r="R34" s="109">
        <f t="shared" si="128"/>
        <v>2.3580000000000001</v>
      </c>
      <c r="S34" s="109">
        <f t="shared" si="128"/>
        <v>2.3580000000000001</v>
      </c>
      <c r="T34" s="109">
        <f t="shared" si="128"/>
        <v>2.3580000000000001</v>
      </c>
      <c r="U34" s="109">
        <f t="shared" si="128"/>
        <v>2.3580000000000001</v>
      </c>
      <c r="V34" s="109">
        <f t="shared" si="128"/>
        <v>2.3580000000000001</v>
      </c>
      <c r="W34" s="109">
        <f t="shared" si="128"/>
        <v>2.3580000000000001</v>
      </c>
      <c r="X34" s="109">
        <f t="shared" si="128"/>
        <v>2.3580000000000001</v>
      </c>
      <c r="Y34" s="109">
        <f t="shared" si="128"/>
        <v>2.3580000000000001</v>
      </c>
      <c r="Z34" s="109">
        <f t="shared" ref="Z34:BV34" si="129">98.25%*$B$19*Z26</f>
        <v>2.3580000000000001</v>
      </c>
      <c r="AA34" s="109">
        <f t="shared" si="129"/>
        <v>2.3580000000000001</v>
      </c>
      <c r="AB34" s="109">
        <f t="shared" si="129"/>
        <v>2.3580000000000001</v>
      </c>
      <c r="AC34" s="109">
        <f t="shared" si="129"/>
        <v>2.3580000000000001</v>
      </c>
      <c r="AD34" s="109">
        <f t="shared" si="129"/>
        <v>2.3580000000000001</v>
      </c>
      <c r="AE34" s="109">
        <f t="shared" si="129"/>
        <v>2.3580000000000001</v>
      </c>
      <c r="AF34" s="109">
        <f t="shared" si="129"/>
        <v>2.3580000000000001</v>
      </c>
      <c r="AG34" s="109">
        <f t="shared" si="129"/>
        <v>2.3580000000000001</v>
      </c>
      <c r="AH34" s="109">
        <f t="shared" si="129"/>
        <v>2.3580000000000001</v>
      </c>
      <c r="AI34" s="109">
        <f t="shared" si="129"/>
        <v>2.3580000000000001</v>
      </c>
      <c r="AJ34" s="109">
        <f t="shared" si="129"/>
        <v>2.3580000000000001</v>
      </c>
      <c r="AK34" s="109">
        <f t="shared" si="129"/>
        <v>2.3580000000000001</v>
      </c>
      <c r="AL34" s="109">
        <f t="shared" si="129"/>
        <v>2.3580000000000001</v>
      </c>
      <c r="AM34" s="109">
        <f t="shared" si="129"/>
        <v>2.3580000000000001</v>
      </c>
      <c r="AN34" s="109">
        <f t="shared" si="129"/>
        <v>2.3580000000000001</v>
      </c>
      <c r="AO34" s="109">
        <f t="shared" si="129"/>
        <v>2.3580000000000001</v>
      </c>
      <c r="AP34" s="109">
        <f t="shared" si="129"/>
        <v>2.3580000000000001</v>
      </c>
      <c r="AQ34" s="109">
        <f t="shared" si="129"/>
        <v>2.3580000000000001</v>
      </c>
      <c r="AR34" s="109">
        <f t="shared" si="129"/>
        <v>2.3580000000000001</v>
      </c>
      <c r="AS34" s="109">
        <f t="shared" si="129"/>
        <v>2.3580000000000001</v>
      </c>
      <c r="AT34" s="109">
        <f t="shared" si="129"/>
        <v>2.3580000000000001</v>
      </c>
      <c r="AU34" s="109">
        <f t="shared" si="129"/>
        <v>2.3580000000000001</v>
      </c>
      <c r="AV34" s="109">
        <f t="shared" si="129"/>
        <v>2.3580000000000001</v>
      </c>
      <c r="AW34" s="109">
        <f t="shared" si="129"/>
        <v>2.3580000000000001</v>
      </c>
      <c r="AX34" s="109">
        <f t="shared" si="129"/>
        <v>2.3580000000000001</v>
      </c>
      <c r="AY34" s="109">
        <f t="shared" si="129"/>
        <v>2.3580000000000001</v>
      </c>
      <c r="AZ34" s="109">
        <f t="shared" si="129"/>
        <v>2.3580000000000001</v>
      </c>
      <c r="BA34" s="109">
        <f t="shared" si="129"/>
        <v>2.3580000000000001</v>
      </c>
      <c r="BB34" s="109">
        <f t="shared" si="129"/>
        <v>2.3580000000000001</v>
      </c>
      <c r="BC34" s="109">
        <f t="shared" si="129"/>
        <v>2.3580000000000001</v>
      </c>
      <c r="BD34" s="109">
        <f t="shared" si="129"/>
        <v>2.3580000000000001</v>
      </c>
      <c r="BE34" s="109">
        <f t="shared" si="129"/>
        <v>2.3580000000000001</v>
      </c>
      <c r="BF34" s="109">
        <f t="shared" si="129"/>
        <v>2.3580000000000001</v>
      </c>
      <c r="BG34" s="109">
        <f t="shared" si="129"/>
        <v>2.3580000000000001</v>
      </c>
      <c r="BH34" s="109">
        <f t="shared" si="129"/>
        <v>2.3580000000000001</v>
      </c>
      <c r="BI34" s="109">
        <f t="shared" si="129"/>
        <v>2.3481749999999999</v>
      </c>
      <c r="BJ34" s="109">
        <f t="shared" si="129"/>
        <v>2.3383500000000002</v>
      </c>
      <c r="BK34" s="109">
        <f t="shared" si="129"/>
        <v>2.328525</v>
      </c>
      <c r="BL34" s="109">
        <f t="shared" si="129"/>
        <v>2.3186999999999998</v>
      </c>
      <c r="BM34" s="109">
        <f t="shared" si="129"/>
        <v>2.308875</v>
      </c>
      <c r="BN34" s="109">
        <f t="shared" si="129"/>
        <v>2.2990500000000003</v>
      </c>
      <c r="BO34" s="109">
        <f t="shared" si="129"/>
        <v>2.2892250000000001</v>
      </c>
      <c r="BP34" s="109">
        <f t="shared" si="129"/>
        <v>2.2793999999999999</v>
      </c>
      <c r="BQ34" s="109">
        <f t="shared" si="129"/>
        <v>2.2695750000000001</v>
      </c>
      <c r="BR34" s="109">
        <f t="shared" si="129"/>
        <v>2.2597499999999999</v>
      </c>
      <c r="BS34" s="109">
        <f t="shared" si="129"/>
        <v>2.2499250000000002</v>
      </c>
      <c r="BT34" s="109">
        <f t="shared" si="129"/>
        <v>2.2401</v>
      </c>
      <c r="BU34" s="109">
        <f t="shared" si="129"/>
        <v>2.2302750000000002</v>
      </c>
      <c r="BV34" s="109">
        <f t="shared" si="129"/>
        <v>2.22045</v>
      </c>
      <c r="BW34" s="109">
        <f t="shared" si="106"/>
        <v>2.2106249999999998</v>
      </c>
      <c r="BX34" s="109">
        <f t="shared" si="106"/>
        <v>2.2008000000000001</v>
      </c>
      <c r="BY34" s="109">
        <f t="shared" si="106"/>
        <v>2.1909749999999999</v>
      </c>
      <c r="BZ34" s="109">
        <f t="shared" si="106"/>
        <v>2.1811500000000001</v>
      </c>
      <c r="CA34" s="109">
        <f t="shared" si="106"/>
        <v>2.1713249999999999</v>
      </c>
      <c r="CB34" s="109">
        <f t="shared" si="106"/>
        <v>2.1614999999999998</v>
      </c>
      <c r="CC34" s="109">
        <f t="shared" si="106"/>
        <v>2.151675</v>
      </c>
      <c r="CD34" s="109">
        <f t="shared" si="106"/>
        <v>2.1418499999999998</v>
      </c>
      <c r="CE34" s="109">
        <f t="shared" si="106"/>
        <v>2.1320250000000001</v>
      </c>
      <c r="CF34" s="109">
        <f t="shared" si="106"/>
        <v>2.1222000000000003</v>
      </c>
      <c r="CG34" s="109">
        <f t="shared" si="106"/>
        <v>2.1123749999999997</v>
      </c>
      <c r="CH34" s="109">
        <f t="shared" si="106"/>
        <v>2.1025499999999999</v>
      </c>
      <c r="CI34" s="109">
        <f t="shared" si="106"/>
        <v>2.0927250000000002</v>
      </c>
      <c r="CJ34" s="109">
        <f t="shared" si="106"/>
        <v>2.0829</v>
      </c>
      <c r="CK34" s="109">
        <f t="shared" si="106"/>
        <v>2.0730750000000002</v>
      </c>
      <c r="CL34" s="109">
        <f t="shared" si="106"/>
        <v>2.06325</v>
      </c>
      <c r="CM34" s="109">
        <f t="shared" si="106"/>
        <v>2.0534249999999998</v>
      </c>
      <c r="CN34" s="109">
        <f t="shared" si="106"/>
        <v>2.0436000000000001</v>
      </c>
      <c r="CO34" s="109">
        <f t="shared" si="106"/>
        <v>2.0337749999999999</v>
      </c>
      <c r="CP34" s="109">
        <f t="shared" si="106"/>
        <v>2.0239500000000001</v>
      </c>
      <c r="CQ34" s="109">
        <f t="shared" si="106"/>
        <v>2.0141249999999999</v>
      </c>
      <c r="CR34" s="109">
        <f t="shared" si="106"/>
        <v>2.0043000000000002</v>
      </c>
      <c r="CS34" s="109">
        <f t="shared" si="106"/>
        <v>1.9944749999999998</v>
      </c>
      <c r="CT34" s="109">
        <f t="shared" si="106"/>
        <v>1.98465</v>
      </c>
      <c r="CU34" s="109">
        <f t="shared" si="106"/>
        <v>1.9748250000000001</v>
      </c>
      <c r="CV34" s="109">
        <f t="shared" si="106"/>
        <v>1.9650000000000001</v>
      </c>
      <c r="CW34" s="109">
        <f t="shared" si="106"/>
        <v>1.9551750000000001</v>
      </c>
      <c r="CX34" s="109">
        <f t="shared" si="106"/>
        <v>1.9453500000000001</v>
      </c>
      <c r="CY34" s="109">
        <f t="shared" si="106"/>
        <v>1.9355249999999999</v>
      </c>
      <c r="CZ34" s="109">
        <f t="shared" si="106"/>
        <v>1.9257</v>
      </c>
      <c r="DA34" s="109">
        <f t="shared" si="106"/>
        <v>1.915875</v>
      </c>
      <c r="DB34" s="109">
        <f t="shared" si="106"/>
        <v>1.90605</v>
      </c>
      <c r="DC34" s="109">
        <f t="shared" si="106"/>
        <v>1.896225</v>
      </c>
      <c r="DD34" s="109">
        <f t="shared" si="106"/>
        <v>1.8863999999999999</v>
      </c>
      <c r="DE34" s="109">
        <f t="shared" si="106"/>
        <v>1.8765749999999999</v>
      </c>
      <c r="DF34" s="109">
        <f t="shared" si="106"/>
        <v>1.8667499999999999</v>
      </c>
      <c r="DG34" s="109">
        <f t="shared" si="106"/>
        <v>1.8569249999999999</v>
      </c>
      <c r="DH34" s="109">
        <f t="shared" si="106"/>
        <v>1.8471</v>
      </c>
      <c r="DI34" s="109">
        <f t="shared" si="106"/>
        <v>1.8372750000000002</v>
      </c>
      <c r="DJ34" s="109">
        <f t="shared" si="106"/>
        <v>1.8274499999999998</v>
      </c>
      <c r="DK34" s="109">
        <f t="shared" si="106"/>
        <v>1.8176249999999998</v>
      </c>
      <c r="DL34" s="109">
        <f t="shared" si="106"/>
        <v>1.8078000000000001</v>
      </c>
      <c r="DM34" s="109">
        <f t="shared" si="106"/>
        <v>1.7979750000000001</v>
      </c>
      <c r="DN34" s="109">
        <f t="shared" si="106"/>
        <v>1.7881500000000001</v>
      </c>
      <c r="DO34" s="109">
        <f t="shared" si="106"/>
        <v>1.7783250000000002</v>
      </c>
      <c r="DP34" s="109">
        <f t="shared" si="106"/>
        <v>1.7685</v>
      </c>
      <c r="DQ34" s="109">
        <f t="shared" si="106"/>
        <v>1.758675</v>
      </c>
      <c r="DR34" s="109">
        <f t="shared" si="106"/>
        <v>1.74885</v>
      </c>
      <c r="DS34" s="109">
        <f t="shared" si="106"/>
        <v>1.739025</v>
      </c>
      <c r="DT34" s="109">
        <f t="shared" si="106"/>
        <v>1.7292000000000001</v>
      </c>
      <c r="DU34" s="109">
        <f t="shared" si="106"/>
        <v>1.7193750000000001</v>
      </c>
      <c r="DV34" s="109">
        <f t="shared" si="106"/>
        <v>1.7095499999999999</v>
      </c>
      <c r="DW34" s="109">
        <f t="shared" si="106"/>
        <v>1.6997249999999999</v>
      </c>
      <c r="DX34" s="109">
        <f t="shared" si="106"/>
        <v>1.6899</v>
      </c>
      <c r="DY34" s="109">
        <f t="shared" si="106"/>
        <v>1.680075</v>
      </c>
      <c r="DZ34" s="109">
        <f t="shared" si="106"/>
        <v>1.67025</v>
      </c>
      <c r="EA34" s="109">
        <f t="shared" si="106"/>
        <v>1.6604249999999998</v>
      </c>
      <c r="EB34" s="109">
        <f t="shared" si="106"/>
        <v>1.6505999999999998</v>
      </c>
      <c r="EC34" s="109">
        <f t="shared" si="106"/>
        <v>1.6407749999999999</v>
      </c>
      <c r="ED34" s="109">
        <f t="shared" si="106"/>
        <v>1.6309500000000001</v>
      </c>
      <c r="EE34" s="109">
        <f t="shared" si="106"/>
        <v>1.6211250000000001</v>
      </c>
      <c r="EF34" s="109">
        <f t="shared" si="106"/>
        <v>1.6113000000000002</v>
      </c>
      <c r="EG34" s="109">
        <f t="shared" si="106"/>
        <v>1.6014749999999998</v>
      </c>
      <c r="EH34" s="109">
        <f t="shared" si="106"/>
        <v>1.59165</v>
      </c>
      <c r="EI34" s="109">
        <f t="shared" ref="EI34:GT34" si="130">98.25%*$B$19*EI26</f>
        <v>1.581825</v>
      </c>
      <c r="EJ34" s="109">
        <f t="shared" si="130"/>
        <v>1.5720000000000001</v>
      </c>
      <c r="EK34" s="109">
        <f t="shared" si="130"/>
        <v>1.5621750000000001</v>
      </c>
      <c r="EL34" s="109">
        <f t="shared" si="130"/>
        <v>1.5523500000000001</v>
      </c>
      <c r="EM34" s="109">
        <f t="shared" si="130"/>
        <v>1.5425249999999999</v>
      </c>
      <c r="EN34" s="109">
        <f t="shared" si="130"/>
        <v>1.5327</v>
      </c>
      <c r="EO34" s="109">
        <f t="shared" si="130"/>
        <v>1.522875</v>
      </c>
      <c r="EP34" s="109">
        <f t="shared" si="130"/>
        <v>1.51305</v>
      </c>
      <c r="EQ34" s="109">
        <f t="shared" si="130"/>
        <v>1.503225</v>
      </c>
      <c r="ER34" s="109">
        <f t="shared" si="130"/>
        <v>1.4934000000000001</v>
      </c>
      <c r="ES34" s="109">
        <f t="shared" si="130"/>
        <v>1.4835750000000001</v>
      </c>
      <c r="ET34" s="109">
        <f t="shared" si="130"/>
        <v>1.4737499999999999</v>
      </c>
      <c r="EU34" s="109">
        <f t="shared" si="130"/>
        <v>1.4639249999999999</v>
      </c>
      <c r="EV34" s="109">
        <f t="shared" si="130"/>
        <v>1.4541000000000002</v>
      </c>
      <c r="EW34" s="109">
        <f t="shared" si="130"/>
        <v>1.444275</v>
      </c>
      <c r="EX34" s="109">
        <f t="shared" si="130"/>
        <v>1.43445</v>
      </c>
      <c r="EY34" s="109">
        <f t="shared" si="130"/>
        <v>1.424625</v>
      </c>
      <c r="EZ34" s="109">
        <f t="shared" si="130"/>
        <v>1.4148000000000001</v>
      </c>
      <c r="FA34" s="109">
        <f t="shared" si="130"/>
        <v>1.4049750000000001</v>
      </c>
      <c r="FB34" s="109">
        <f t="shared" si="130"/>
        <v>1.3951500000000001</v>
      </c>
      <c r="FC34" s="109">
        <f t="shared" si="130"/>
        <v>1.3853249999999999</v>
      </c>
      <c r="FD34" s="109">
        <f t="shared" si="130"/>
        <v>1.3754999999999999</v>
      </c>
      <c r="FE34" s="109">
        <f t="shared" si="130"/>
        <v>1.365675</v>
      </c>
      <c r="FF34" s="109">
        <f t="shared" si="130"/>
        <v>1.35585</v>
      </c>
      <c r="FG34" s="109">
        <f t="shared" si="130"/>
        <v>1.346025</v>
      </c>
      <c r="FH34" s="109">
        <f t="shared" si="130"/>
        <v>1.3361999999999998</v>
      </c>
      <c r="FI34" s="109">
        <f t="shared" si="130"/>
        <v>1.3263750000000001</v>
      </c>
      <c r="FJ34" s="109">
        <f t="shared" si="130"/>
        <v>1.3165500000000001</v>
      </c>
      <c r="FK34" s="109">
        <f t="shared" si="130"/>
        <v>1.3067249999999999</v>
      </c>
      <c r="FL34" s="109">
        <f t="shared" si="130"/>
        <v>1.2968999999999999</v>
      </c>
      <c r="FM34" s="109">
        <f t="shared" si="130"/>
        <v>1.287075</v>
      </c>
      <c r="FN34" s="109">
        <f t="shared" si="130"/>
        <v>1.27725</v>
      </c>
      <c r="FO34" s="109">
        <f t="shared" si="130"/>
        <v>1.267425</v>
      </c>
      <c r="FP34" s="109">
        <f t="shared" si="130"/>
        <v>1.2576000000000001</v>
      </c>
      <c r="FQ34" s="109">
        <f t="shared" si="130"/>
        <v>1.2477749999999999</v>
      </c>
      <c r="FR34" s="109">
        <f t="shared" si="130"/>
        <v>1.2379500000000001</v>
      </c>
      <c r="FS34" s="109">
        <f t="shared" si="130"/>
        <v>1.2281250000000001</v>
      </c>
      <c r="FT34" s="109">
        <f t="shared" si="130"/>
        <v>1.2182999999999999</v>
      </c>
      <c r="FU34" s="109">
        <f t="shared" si="130"/>
        <v>1.208475</v>
      </c>
      <c r="FV34" s="109">
        <f t="shared" si="130"/>
        <v>1.19865</v>
      </c>
      <c r="FW34" s="109">
        <f t="shared" si="130"/>
        <v>1.188825</v>
      </c>
      <c r="FX34" s="109">
        <f t="shared" si="130"/>
        <v>1.179</v>
      </c>
      <c r="FY34" s="109">
        <f t="shared" si="130"/>
        <v>1.1691750000000001</v>
      </c>
      <c r="FZ34" s="109">
        <f t="shared" si="130"/>
        <v>1.1593499999999999</v>
      </c>
      <c r="GA34" s="109">
        <f t="shared" si="130"/>
        <v>1.1495250000000001</v>
      </c>
      <c r="GB34" s="109">
        <f t="shared" si="130"/>
        <v>1.1396999999999999</v>
      </c>
      <c r="GC34" s="109">
        <f t="shared" si="130"/>
        <v>1.129875</v>
      </c>
      <c r="GD34" s="109">
        <f t="shared" si="130"/>
        <v>1.12005</v>
      </c>
      <c r="GE34" s="109">
        <f t="shared" si="130"/>
        <v>1.110225</v>
      </c>
      <c r="GF34" s="109">
        <f t="shared" si="130"/>
        <v>1.1004</v>
      </c>
      <c r="GG34" s="109">
        <f t="shared" si="130"/>
        <v>1.0905750000000001</v>
      </c>
      <c r="GH34" s="109">
        <f t="shared" si="130"/>
        <v>1.0807499999999999</v>
      </c>
      <c r="GI34" s="109">
        <f t="shared" si="130"/>
        <v>1.0709249999999999</v>
      </c>
      <c r="GJ34" s="109">
        <f t="shared" si="130"/>
        <v>1.0611000000000002</v>
      </c>
      <c r="GK34" s="109">
        <f t="shared" si="130"/>
        <v>1.051275</v>
      </c>
      <c r="GL34" s="109">
        <f t="shared" si="130"/>
        <v>1.04145</v>
      </c>
      <c r="GM34" s="109">
        <f t="shared" si="130"/>
        <v>1.031625</v>
      </c>
      <c r="GN34" s="109">
        <f t="shared" si="130"/>
        <v>1.0218</v>
      </c>
      <c r="GO34" s="109">
        <f t="shared" si="130"/>
        <v>1.0119750000000001</v>
      </c>
      <c r="GP34" s="109">
        <f t="shared" si="130"/>
        <v>1.0021500000000001</v>
      </c>
      <c r="GQ34" s="109">
        <f t="shared" si="130"/>
        <v>0.99232500000000001</v>
      </c>
      <c r="GR34" s="109">
        <f t="shared" si="130"/>
        <v>0.98250000000000004</v>
      </c>
      <c r="GS34" s="109">
        <f t="shared" si="130"/>
        <v>0.97267500000000007</v>
      </c>
      <c r="GT34" s="109">
        <f t="shared" si="130"/>
        <v>0.96284999999999998</v>
      </c>
      <c r="GU34" s="109">
        <f t="shared" ref="GU34:JF34" si="131">98.25%*$B$19*GU26</f>
        <v>0.95302500000000001</v>
      </c>
      <c r="GV34" s="109">
        <f t="shared" si="131"/>
        <v>0.94319999999999993</v>
      </c>
      <c r="GW34" s="109">
        <f t="shared" si="131"/>
        <v>0.93337499999999995</v>
      </c>
      <c r="GX34" s="109">
        <f t="shared" si="131"/>
        <v>0.92354999999999998</v>
      </c>
      <c r="GY34" s="109">
        <f t="shared" si="131"/>
        <v>0.9137249999999999</v>
      </c>
      <c r="GZ34" s="109">
        <f t="shared" si="131"/>
        <v>0.90390000000000004</v>
      </c>
      <c r="HA34" s="109">
        <f t="shared" si="131"/>
        <v>0.89407500000000006</v>
      </c>
      <c r="HB34" s="109">
        <f t="shared" si="131"/>
        <v>0.88424999999999998</v>
      </c>
      <c r="HC34" s="109">
        <f t="shared" si="131"/>
        <v>0.87442500000000001</v>
      </c>
      <c r="HD34" s="109">
        <f t="shared" si="131"/>
        <v>0.86460000000000004</v>
      </c>
      <c r="HE34" s="109">
        <f t="shared" si="131"/>
        <v>0.85477499999999995</v>
      </c>
      <c r="HF34" s="109">
        <f t="shared" si="131"/>
        <v>0.84494999999999998</v>
      </c>
      <c r="HG34" s="109">
        <f t="shared" si="131"/>
        <v>0.83512500000000001</v>
      </c>
      <c r="HH34" s="109">
        <f t="shared" si="131"/>
        <v>0.82529999999999992</v>
      </c>
      <c r="HI34" s="109">
        <f t="shared" si="131"/>
        <v>0.81547500000000006</v>
      </c>
      <c r="HJ34" s="109">
        <f t="shared" si="131"/>
        <v>0.80565000000000009</v>
      </c>
      <c r="HK34" s="109">
        <f t="shared" si="131"/>
        <v>0.795825</v>
      </c>
      <c r="HL34" s="109">
        <f t="shared" si="131"/>
        <v>0.78600000000000003</v>
      </c>
      <c r="HM34" s="109">
        <f t="shared" si="131"/>
        <v>0.77617500000000006</v>
      </c>
      <c r="HN34" s="109">
        <f t="shared" si="131"/>
        <v>0.76634999999999998</v>
      </c>
      <c r="HO34" s="109">
        <f t="shared" si="131"/>
        <v>0.756525</v>
      </c>
      <c r="HP34" s="109">
        <f t="shared" si="131"/>
        <v>0.74670000000000003</v>
      </c>
      <c r="HQ34" s="109">
        <f t="shared" si="131"/>
        <v>0.73687499999999995</v>
      </c>
      <c r="HR34" s="109">
        <f t="shared" si="131"/>
        <v>0.72705000000000009</v>
      </c>
      <c r="HS34" s="109">
        <f t="shared" si="131"/>
        <v>0.717225</v>
      </c>
      <c r="HT34" s="109">
        <f t="shared" si="131"/>
        <v>0.70740000000000003</v>
      </c>
      <c r="HU34" s="109">
        <f t="shared" si="131"/>
        <v>0.69757500000000006</v>
      </c>
      <c r="HV34" s="109">
        <f t="shared" si="131"/>
        <v>0.68774999999999997</v>
      </c>
      <c r="HW34" s="109">
        <f t="shared" si="131"/>
        <v>0.677925</v>
      </c>
      <c r="HX34" s="109">
        <f t="shared" si="131"/>
        <v>0.66809999999999992</v>
      </c>
      <c r="HY34" s="109">
        <f t="shared" si="131"/>
        <v>0.65827500000000005</v>
      </c>
      <c r="HZ34" s="109">
        <f t="shared" si="131"/>
        <v>0.64844999999999997</v>
      </c>
      <c r="IA34" s="109">
        <f t="shared" si="131"/>
        <v>0.638625</v>
      </c>
      <c r="IB34" s="109">
        <f t="shared" si="131"/>
        <v>0.62880000000000003</v>
      </c>
      <c r="IC34" s="109">
        <f t="shared" si="131"/>
        <v>0.61897500000000005</v>
      </c>
      <c r="ID34" s="109">
        <f t="shared" si="131"/>
        <v>0.60914999999999997</v>
      </c>
      <c r="IE34" s="109">
        <f t="shared" si="131"/>
        <v>0.599325</v>
      </c>
      <c r="IF34" s="109">
        <f t="shared" si="131"/>
        <v>0.58950000000000002</v>
      </c>
      <c r="IG34" s="109">
        <f t="shared" si="131"/>
        <v>0.57967499999999994</v>
      </c>
      <c r="IH34" s="109">
        <f t="shared" si="131"/>
        <v>0.56984999999999997</v>
      </c>
      <c r="II34" s="109">
        <f t="shared" si="131"/>
        <v>0.560025</v>
      </c>
      <c r="IJ34" s="109">
        <f t="shared" si="131"/>
        <v>0.55020000000000002</v>
      </c>
      <c r="IK34" s="109">
        <f t="shared" si="131"/>
        <v>0.54037499999999994</v>
      </c>
      <c r="IL34" s="109">
        <f t="shared" si="131"/>
        <v>0.53055000000000008</v>
      </c>
      <c r="IM34" s="109">
        <f t="shared" si="131"/>
        <v>0.52072499999999999</v>
      </c>
      <c r="IN34" s="109">
        <f t="shared" si="131"/>
        <v>0.51090000000000002</v>
      </c>
      <c r="IO34" s="109">
        <f t="shared" si="131"/>
        <v>0.50107500000000005</v>
      </c>
      <c r="IP34" s="109">
        <f t="shared" si="131"/>
        <v>0.49125000000000002</v>
      </c>
      <c r="IQ34" s="109">
        <f t="shared" si="131"/>
        <v>0.48142499999999999</v>
      </c>
      <c r="IR34" s="109">
        <f t="shared" si="131"/>
        <v>0.47159999999999996</v>
      </c>
      <c r="IS34" s="109">
        <f t="shared" si="131"/>
        <v>0.46177499999999999</v>
      </c>
      <c r="IT34" s="109">
        <f t="shared" si="131"/>
        <v>0.45195000000000002</v>
      </c>
      <c r="IU34" s="109">
        <f t="shared" si="131"/>
        <v>0.44212499999999999</v>
      </c>
      <c r="IV34" s="109">
        <f t="shared" si="131"/>
        <v>0.43230000000000002</v>
      </c>
      <c r="IW34" s="109">
        <f t="shared" si="131"/>
        <v>0.42247499999999999</v>
      </c>
      <c r="IX34" s="109">
        <f t="shared" si="131"/>
        <v>0.41264999999999996</v>
      </c>
      <c r="IY34" s="109">
        <f t="shared" si="131"/>
        <v>0.40282500000000004</v>
      </c>
      <c r="IZ34" s="109">
        <f t="shared" si="131"/>
        <v>0.39300000000000002</v>
      </c>
      <c r="JA34" s="109">
        <f t="shared" si="131"/>
        <v>0.38317499999999999</v>
      </c>
      <c r="JB34" s="109">
        <f t="shared" si="131"/>
        <v>0.37335000000000002</v>
      </c>
      <c r="JC34" s="109">
        <f t="shared" si="131"/>
        <v>0.36352500000000004</v>
      </c>
      <c r="JD34" s="109">
        <f t="shared" si="131"/>
        <v>0.35370000000000001</v>
      </c>
      <c r="JE34" s="109">
        <f t="shared" si="131"/>
        <v>0.34387499999999999</v>
      </c>
      <c r="JF34" s="109">
        <f t="shared" si="131"/>
        <v>0.33404999999999996</v>
      </c>
      <c r="JG34" s="109">
        <f t="shared" ref="JG34:LR34" si="132">98.25%*$B$19*JG26</f>
        <v>0.32422499999999999</v>
      </c>
      <c r="JH34" s="109">
        <f t="shared" si="132"/>
        <v>0.31440000000000001</v>
      </c>
      <c r="JI34" s="109">
        <f t="shared" si="132"/>
        <v>0.30457499999999998</v>
      </c>
      <c r="JJ34" s="109">
        <f t="shared" si="132"/>
        <v>0.29475000000000001</v>
      </c>
      <c r="JK34" s="109">
        <f t="shared" si="132"/>
        <v>0.28492499999999998</v>
      </c>
      <c r="JL34" s="109">
        <f t="shared" si="132"/>
        <v>0.27510000000000001</v>
      </c>
      <c r="JM34" s="109">
        <f t="shared" si="132"/>
        <v>0.26527500000000004</v>
      </c>
      <c r="JN34" s="109">
        <f t="shared" si="132"/>
        <v>0.25545000000000001</v>
      </c>
      <c r="JO34" s="109">
        <f t="shared" si="132"/>
        <v>0.24562500000000001</v>
      </c>
      <c r="JP34" s="109">
        <f t="shared" si="132"/>
        <v>0.23579999999999998</v>
      </c>
      <c r="JQ34" s="109">
        <f t="shared" si="132"/>
        <v>0.22597500000000001</v>
      </c>
      <c r="JR34" s="109">
        <f t="shared" si="132"/>
        <v>0.21615000000000001</v>
      </c>
      <c r="JS34" s="109">
        <f t="shared" si="132"/>
        <v>0.20632499999999998</v>
      </c>
      <c r="JT34" s="109">
        <f t="shared" si="132"/>
        <v>0.19650000000000001</v>
      </c>
      <c r="JU34" s="109">
        <f t="shared" si="132"/>
        <v>0.18667500000000001</v>
      </c>
      <c r="JV34" s="109">
        <f t="shared" si="132"/>
        <v>0.17685000000000001</v>
      </c>
      <c r="JW34" s="109">
        <f t="shared" si="132"/>
        <v>0.16702499999999998</v>
      </c>
      <c r="JX34" s="109">
        <f t="shared" si="132"/>
        <v>0.15720000000000001</v>
      </c>
      <c r="JY34" s="109">
        <f t="shared" si="132"/>
        <v>0.14737500000000001</v>
      </c>
      <c r="JZ34" s="109">
        <f t="shared" si="132"/>
        <v>0.13755000000000001</v>
      </c>
      <c r="KA34" s="109">
        <f t="shared" si="132"/>
        <v>0.12772500000000001</v>
      </c>
      <c r="KB34" s="109">
        <f t="shared" si="132"/>
        <v>0.11789999999999999</v>
      </c>
      <c r="KC34" s="109">
        <f t="shared" si="132"/>
        <v>0.108075</v>
      </c>
      <c r="KD34" s="109">
        <f t="shared" si="132"/>
        <v>9.8250000000000004E-2</v>
      </c>
      <c r="KE34" s="109">
        <f t="shared" si="132"/>
        <v>8.8425000000000004E-2</v>
      </c>
      <c r="KF34" s="109">
        <f t="shared" si="132"/>
        <v>7.8600000000000003E-2</v>
      </c>
      <c r="KG34" s="109">
        <f t="shared" si="132"/>
        <v>6.8775000000000003E-2</v>
      </c>
      <c r="KH34" s="109">
        <f t="shared" si="132"/>
        <v>5.8949999999999995E-2</v>
      </c>
      <c r="KI34" s="109">
        <f t="shared" si="132"/>
        <v>4.9125000000000002E-2</v>
      </c>
      <c r="KJ34" s="109">
        <f t="shared" si="132"/>
        <v>3.9300000000000002E-2</v>
      </c>
      <c r="KK34" s="109">
        <f t="shared" si="132"/>
        <v>2.9474999999999998E-2</v>
      </c>
      <c r="KL34" s="109">
        <f t="shared" si="132"/>
        <v>1.9650000000000001E-2</v>
      </c>
      <c r="KM34" s="109">
        <f t="shared" si="132"/>
        <v>9.8250000000000004E-3</v>
      </c>
      <c r="KN34" s="109">
        <f t="shared" si="132"/>
        <v>0</v>
      </c>
      <c r="KO34" s="109">
        <f t="shared" si="132"/>
        <v>0</v>
      </c>
      <c r="KP34" s="109">
        <f t="shared" si="132"/>
        <v>0</v>
      </c>
      <c r="KQ34" s="109">
        <f t="shared" si="132"/>
        <v>0</v>
      </c>
      <c r="KR34" s="109">
        <f t="shared" si="132"/>
        <v>0</v>
      </c>
      <c r="KS34" s="109">
        <f t="shared" si="132"/>
        <v>0</v>
      </c>
      <c r="KT34" s="109">
        <f t="shared" si="132"/>
        <v>0</v>
      </c>
      <c r="KU34" s="109">
        <f t="shared" si="132"/>
        <v>0</v>
      </c>
      <c r="KV34" s="109">
        <f t="shared" si="132"/>
        <v>0</v>
      </c>
      <c r="KW34" s="109">
        <f t="shared" si="132"/>
        <v>0</v>
      </c>
      <c r="KX34" s="109">
        <f t="shared" si="132"/>
        <v>0</v>
      </c>
      <c r="KY34" s="109">
        <f t="shared" si="132"/>
        <v>0</v>
      </c>
      <c r="KZ34" s="109">
        <f t="shared" si="132"/>
        <v>0</v>
      </c>
      <c r="LA34" s="109">
        <f t="shared" si="132"/>
        <v>0</v>
      </c>
      <c r="LB34" s="109">
        <f t="shared" si="132"/>
        <v>0</v>
      </c>
      <c r="LC34" s="109">
        <f t="shared" si="132"/>
        <v>0</v>
      </c>
      <c r="LD34" s="109">
        <f t="shared" si="132"/>
        <v>0</v>
      </c>
      <c r="LE34" s="109">
        <f t="shared" si="132"/>
        <v>0</v>
      </c>
      <c r="LF34" s="109">
        <f t="shared" si="132"/>
        <v>0</v>
      </c>
      <c r="LG34" s="109">
        <f t="shared" si="132"/>
        <v>0</v>
      </c>
      <c r="LH34" s="109">
        <f t="shared" si="132"/>
        <v>0</v>
      </c>
      <c r="LI34" s="109">
        <f t="shared" si="132"/>
        <v>0</v>
      </c>
      <c r="LJ34" s="109">
        <f t="shared" si="132"/>
        <v>0</v>
      </c>
      <c r="LK34" s="109">
        <f t="shared" si="132"/>
        <v>0</v>
      </c>
      <c r="LL34" s="109">
        <f t="shared" si="132"/>
        <v>0</v>
      </c>
      <c r="LM34" s="109">
        <f t="shared" si="132"/>
        <v>0</v>
      </c>
      <c r="LN34" s="109">
        <f t="shared" si="132"/>
        <v>0</v>
      </c>
      <c r="LO34" s="109">
        <f t="shared" si="132"/>
        <v>0</v>
      </c>
      <c r="LP34" s="109">
        <f t="shared" si="132"/>
        <v>0</v>
      </c>
      <c r="LQ34" s="109">
        <f t="shared" si="132"/>
        <v>0</v>
      </c>
      <c r="LR34" s="109">
        <f t="shared" si="132"/>
        <v>0</v>
      </c>
      <c r="LS34" s="109">
        <f t="shared" ref="LS34:OD34" si="133">98.25%*$B$19*LS26</f>
        <v>0</v>
      </c>
      <c r="LT34" s="109">
        <f t="shared" si="133"/>
        <v>0</v>
      </c>
      <c r="LU34" s="109">
        <f t="shared" si="133"/>
        <v>0</v>
      </c>
      <c r="LV34" s="109">
        <f t="shared" si="133"/>
        <v>0</v>
      </c>
      <c r="LW34" s="109">
        <f t="shared" si="133"/>
        <v>0</v>
      </c>
      <c r="LX34" s="109">
        <f t="shared" si="133"/>
        <v>0</v>
      </c>
      <c r="LY34" s="109">
        <f t="shared" si="133"/>
        <v>0</v>
      </c>
      <c r="LZ34" s="109">
        <f t="shared" si="133"/>
        <v>0</v>
      </c>
      <c r="MA34" s="109">
        <f t="shared" si="133"/>
        <v>0</v>
      </c>
      <c r="MB34" s="109">
        <f t="shared" si="133"/>
        <v>0</v>
      </c>
      <c r="MC34" s="109">
        <f t="shared" si="133"/>
        <v>0</v>
      </c>
      <c r="MD34" s="109">
        <f t="shared" si="133"/>
        <v>0</v>
      </c>
      <c r="ME34" s="109">
        <f t="shared" si="133"/>
        <v>0</v>
      </c>
      <c r="MF34" s="109">
        <f t="shared" si="133"/>
        <v>0</v>
      </c>
      <c r="MG34" s="109">
        <f t="shared" si="133"/>
        <v>0</v>
      </c>
      <c r="MH34" s="109">
        <f t="shared" si="133"/>
        <v>0</v>
      </c>
      <c r="MI34" s="109">
        <f t="shared" si="133"/>
        <v>0</v>
      </c>
      <c r="MJ34" s="109">
        <f t="shared" si="133"/>
        <v>0</v>
      </c>
      <c r="MK34" s="109">
        <f t="shared" si="133"/>
        <v>0</v>
      </c>
      <c r="ML34" s="109">
        <f t="shared" si="133"/>
        <v>0</v>
      </c>
      <c r="MM34" s="109">
        <f t="shared" si="133"/>
        <v>0</v>
      </c>
      <c r="MN34" s="109">
        <f t="shared" si="133"/>
        <v>0</v>
      </c>
      <c r="MO34" s="109">
        <f t="shared" si="133"/>
        <v>0</v>
      </c>
      <c r="MP34" s="109">
        <f t="shared" si="133"/>
        <v>0</v>
      </c>
      <c r="MQ34" s="109">
        <f t="shared" si="133"/>
        <v>0</v>
      </c>
      <c r="MR34" s="109">
        <f t="shared" si="133"/>
        <v>0</v>
      </c>
      <c r="MS34" s="109">
        <f t="shared" si="133"/>
        <v>0</v>
      </c>
      <c r="MT34" s="109">
        <f t="shared" si="133"/>
        <v>0</v>
      </c>
      <c r="MU34" s="109">
        <f t="shared" si="133"/>
        <v>0</v>
      </c>
      <c r="MV34" s="109">
        <f t="shared" si="133"/>
        <v>0</v>
      </c>
      <c r="MW34" s="109">
        <f t="shared" si="133"/>
        <v>0</v>
      </c>
      <c r="MX34" s="109">
        <f t="shared" si="133"/>
        <v>0</v>
      </c>
      <c r="MY34" s="109">
        <f t="shared" si="133"/>
        <v>0</v>
      </c>
      <c r="MZ34" s="109">
        <f t="shared" si="133"/>
        <v>0</v>
      </c>
      <c r="NA34" s="109">
        <f t="shared" si="133"/>
        <v>0</v>
      </c>
      <c r="NB34" s="109">
        <f t="shared" si="133"/>
        <v>0</v>
      </c>
      <c r="NC34" s="109">
        <f t="shared" si="133"/>
        <v>0</v>
      </c>
      <c r="ND34" s="109">
        <f t="shared" si="133"/>
        <v>0</v>
      </c>
      <c r="NE34" s="109">
        <f t="shared" si="133"/>
        <v>0</v>
      </c>
      <c r="NF34" s="109">
        <f t="shared" si="133"/>
        <v>0</v>
      </c>
      <c r="NG34" s="109">
        <f t="shared" si="133"/>
        <v>0</v>
      </c>
      <c r="NH34" s="109">
        <f t="shared" si="133"/>
        <v>0</v>
      </c>
      <c r="NI34" s="109">
        <f t="shared" si="133"/>
        <v>0</v>
      </c>
      <c r="NJ34" s="109">
        <f t="shared" si="133"/>
        <v>0</v>
      </c>
      <c r="NK34" s="109">
        <f t="shared" si="133"/>
        <v>0</v>
      </c>
      <c r="NL34" s="109">
        <f t="shared" si="133"/>
        <v>0</v>
      </c>
      <c r="NM34" s="109">
        <f t="shared" si="133"/>
        <v>0</v>
      </c>
      <c r="NN34" s="109">
        <f t="shared" si="133"/>
        <v>0</v>
      </c>
      <c r="NO34" s="109">
        <f t="shared" si="133"/>
        <v>0</v>
      </c>
      <c r="NP34" s="109">
        <f t="shared" si="133"/>
        <v>0</v>
      </c>
      <c r="NQ34" s="109">
        <f t="shared" si="133"/>
        <v>0</v>
      </c>
      <c r="NR34" s="109">
        <f t="shared" si="133"/>
        <v>0</v>
      </c>
      <c r="NS34" s="109">
        <f t="shared" si="133"/>
        <v>0</v>
      </c>
      <c r="NT34" s="109">
        <f t="shared" si="133"/>
        <v>0</v>
      </c>
      <c r="NU34" s="109">
        <f t="shared" si="133"/>
        <v>0</v>
      </c>
      <c r="NV34" s="109">
        <f t="shared" si="133"/>
        <v>0</v>
      </c>
      <c r="NW34" s="109">
        <f t="shared" si="133"/>
        <v>0</v>
      </c>
      <c r="NX34" s="109">
        <f t="shared" si="133"/>
        <v>0</v>
      </c>
      <c r="NY34" s="109">
        <f t="shared" si="133"/>
        <v>0</v>
      </c>
      <c r="NZ34" s="109">
        <f t="shared" si="133"/>
        <v>0</v>
      </c>
      <c r="OA34" s="109">
        <f t="shared" si="133"/>
        <v>0</v>
      </c>
      <c r="OB34" s="109">
        <f t="shared" si="133"/>
        <v>0</v>
      </c>
      <c r="OC34" s="109">
        <f t="shared" si="133"/>
        <v>0</v>
      </c>
      <c r="OD34" s="109">
        <f t="shared" si="133"/>
        <v>0</v>
      </c>
      <c r="OE34" s="109">
        <f t="shared" ref="OE34:QP34" si="134">98.25%*$B$19*OE26</f>
        <v>0</v>
      </c>
      <c r="OF34" s="109">
        <f t="shared" si="134"/>
        <v>0</v>
      </c>
      <c r="OG34" s="109">
        <f t="shared" si="134"/>
        <v>0</v>
      </c>
      <c r="OH34" s="109">
        <f t="shared" si="134"/>
        <v>0</v>
      </c>
      <c r="OI34" s="109">
        <f t="shared" si="134"/>
        <v>0</v>
      </c>
      <c r="OJ34" s="109">
        <f t="shared" si="134"/>
        <v>0</v>
      </c>
      <c r="OK34" s="109">
        <f t="shared" si="134"/>
        <v>0</v>
      </c>
      <c r="OL34" s="109">
        <f t="shared" si="134"/>
        <v>0</v>
      </c>
      <c r="OM34" s="109">
        <f t="shared" si="134"/>
        <v>0</v>
      </c>
      <c r="ON34" s="109">
        <f t="shared" si="134"/>
        <v>0</v>
      </c>
      <c r="OO34" s="109">
        <f t="shared" si="134"/>
        <v>0</v>
      </c>
      <c r="OP34" s="109">
        <f t="shared" si="134"/>
        <v>0</v>
      </c>
      <c r="OQ34" s="109">
        <f t="shared" si="134"/>
        <v>0</v>
      </c>
      <c r="OR34" s="109">
        <f t="shared" si="134"/>
        <v>0</v>
      </c>
      <c r="OS34" s="109">
        <f t="shared" si="134"/>
        <v>0</v>
      </c>
      <c r="OT34" s="109">
        <f t="shared" si="134"/>
        <v>0</v>
      </c>
      <c r="OU34" s="109">
        <f t="shared" si="134"/>
        <v>0</v>
      </c>
      <c r="OV34" s="109">
        <f t="shared" si="134"/>
        <v>0</v>
      </c>
      <c r="OW34" s="109">
        <f t="shared" si="134"/>
        <v>0</v>
      </c>
      <c r="OX34" s="109">
        <f t="shared" si="134"/>
        <v>0</v>
      </c>
      <c r="OY34" s="109">
        <f t="shared" si="134"/>
        <v>0</v>
      </c>
      <c r="OZ34" s="109">
        <f t="shared" si="134"/>
        <v>0</v>
      </c>
      <c r="PA34" s="109">
        <f t="shared" si="134"/>
        <v>0</v>
      </c>
      <c r="PB34" s="109">
        <f t="shared" si="134"/>
        <v>0</v>
      </c>
      <c r="PC34" s="109">
        <f t="shared" si="134"/>
        <v>0</v>
      </c>
      <c r="PD34" s="109">
        <f t="shared" si="134"/>
        <v>0</v>
      </c>
      <c r="PE34" s="109">
        <f t="shared" si="134"/>
        <v>0</v>
      </c>
      <c r="PF34" s="109">
        <f t="shared" si="134"/>
        <v>0</v>
      </c>
      <c r="PG34" s="109">
        <f t="shared" si="134"/>
        <v>0</v>
      </c>
      <c r="PH34" s="109">
        <f t="shared" si="134"/>
        <v>0</v>
      </c>
      <c r="PI34" s="109">
        <f t="shared" si="134"/>
        <v>0</v>
      </c>
      <c r="PJ34" s="109">
        <f t="shared" si="134"/>
        <v>0</v>
      </c>
      <c r="PK34" s="109">
        <f t="shared" si="134"/>
        <v>0</v>
      </c>
      <c r="PL34" s="109">
        <f t="shared" si="134"/>
        <v>0</v>
      </c>
      <c r="PM34" s="109">
        <f t="shared" si="134"/>
        <v>0</v>
      </c>
      <c r="PN34" s="109">
        <f t="shared" si="134"/>
        <v>0</v>
      </c>
      <c r="PO34" s="109">
        <f t="shared" si="134"/>
        <v>0</v>
      </c>
      <c r="PP34" s="109">
        <f t="shared" si="134"/>
        <v>0</v>
      </c>
      <c r="PQ34" s="109">
        <f t="shared" si="134"/>
        <v>0</v>
      </c>
      <c r="PR34" s="109">
        <f t="shared" si="134"/>
        <v>0</v>
      </c>
      <c r="PS34" s="109">
        <f t="shared" si="134"/>
        <v>0</v>
      </c>
      <c r="PT34" s="109">
        <f t="shared" si="134"/>
        <v>0</v>
      </c>
      <c r="PU34" s="109">
        <f t="shared" si="134"/>
        <v>0</v>
      </c>
      <c r="PV34" s="109">
        <f t="shared" si="134"/>
        <v>0</v>
      </c>
      <c r="PW34" s="109">
        <f t="shared" si="134"/>
        <v>0</v>
      </c>
      <c r="PX34" s="109">
        <f t="shared" si="134"/>
        <v>0</v>
      </c>
      <c r="PY34" s="109">
        <f t="shared" si="134"/>
        <v>0</v>
      </c>
      <c r="PZ34" s="109">
        <f t="shared" si="134"/>
        <v>0</v>
      </c>
      <c r="QA34" s="109">
        <f t="shared" si="134"/>
        <v>0</v>
      </c>
      <c r="QB34" s="109">
        <f t="shared" si="134"/>
        <v>0</v>
      </c>
      <c r="QC34" s="109">
        <f t="shared" si="134"/>
        <v>0</v>
      </c>
      <c r="QD34" s="109">
        <f t="shared" si="134"/>
        <v>0</v>
      </c>
      <c r="QE34" s="109">
        <f t="shared" si="134"/>
        <v>0</v>
      </c>
      <c r="QF34" s="109">
        <f t="shared" si="134"/>
        <v>0</v>
      </c>
      <c r="QG34" s="109">
        <f t="shared" si="134"/>
        <v>0</v>
      </c>
      <c r="QH34" s="109">
        <f t="shared" si="134"/>
        <v>0</v>
      </c>
      <c r="QI34" s="109">
        <f t="shared" si="134"/>
        <v>0</v>
      </c>
      <c r="QJ34" s="109">
        <f t="shared" si="134"/>
        <v>0</v>
      </c>
      <c r="QK34" s="109">
        <f t="shared" si="134"/>
        <v>0</v>
      </c>
      <c r="QL34" s="109">
        <f t="shared" si="134"/>
        <v>0</v>
      </c>
      <c r="QM34" s="109">
        <f t="shared" si="134"/>
        <v>0</v>
      </c>
      <c r="QN34" s="109">
        <f t="shared" si="134"/>
        <v>0</v>
      </c>
      <c r="QO34" s="109">
        <f t="shared" si="134"/>
        <v>0</v>
      </c>
      <c r="QP34" s="109">
        <f t="shared" si="134"/>
        <v>0</v>
      </c>
      <c r="QQ34" s="109">
        <f t="shared" ref="QQ34:TB34" si="135">98.25%*$B$19*QQ26</f>
        <v>0</v>
      </c>
      <c r="QR34" s="109">
        <f t="shared" si="135"/>
        <v>0</v>
      </c>
      <c r="QS34" s="109">
        <f t="shared" si="135"/>
        <v>0</v>
      </c>
      <c r="QT34" s="109">
        <f t="shared" si="135"/>
        <v>0</v>
      </c>
      <c r="QU34" s="109">
        <f t="shared" si="135"/>
        <v>0</v>
      </c>
      <c r="QV34" s="109">
        <f t="shared" si="135"/>
        <v>0</v>
      </c>
      <c r="QW34" s="109">
        <f t="shared" si="135"/>
        <v>0</v>
      </c>
      <c r="QX34" s="109">
        <f t="shared" si="135"/>
        <v>0</v>
      </c>
      <c r="QY34" s="109">
        <f t="shared" si="135"/>
        <v>0</v>
      </c>
      <c r="QZ34" s="109">
        <f t="shared" si="135"/>
        <v>0</v>
      </c>
      <c r="RA34" s="109">
        <f t="shared" si="135"/>
        <v>0</v>
      </c>
      <c r="RB34" s="109">
        <f t="shared" si="135"/>
        <v>0</v>
      </c>
      <c r="RC34" s="109">
        <f t="shared" si="135"/>
        <v>0</v>
      </c>
      <c r="RD34" s="109">
        <f t="shared" si="135"/>
        <v>0</v>
      </c>
      <c r="RE34" s="109">
        <f t="shared" si="135"/>
        <v>0</v>
      </c>
      <c r="RF34" s="109">
        <f t="shared" si="135"/>
        <v>0</v>
      </c>
      <c r="RG34" s="109">
        <f t="shared" si="135"/>
        <v>0</v>
      </c>
      <c r="RH34" s="109">
        <f t="shared" si="135"/>
        <v>0</v>
      </c>
      <c r="RI34" s="109">
        <f t="shared" si="135"/>
        <v>0</v>
      </c>
      <c r="RJ34" s="109">
        <f t="shared" si="135"/>
        <v>0</v>
      </c>
      <c r="RK34" s="109">
        <f t="shared" si="135"/>
        <v>0</v>
      </c>
      <c r="RL34" s="109">
        <f t="shared" si="135"/>
        <v>0</v>
      </c>
      <c r="RM34" s="109">
        <f t="shared" si="135"/>
        <v>0</v>
      </c>
      <c r="RN34" s="109">
        <f t="shared" si="135"/>
        <v>0</v>
      </c>
      <c r="RO34" s="109">
        <f t="shared" si="135"/>
        <v>0</v>
      </c>
      <c r="RP34" s="109">
        <f t="shared" si="135"/>
        <v>0</v>
      </c>
      <c r="RQ34" s="109">
        <f t="shared" si="135"/>
        <v>0</v>
      </c>
      <c r="RR34" s="109">
        <f t="shared" si="135"/>
        <v>0</v>
      </c>
      <c r="RS34" s="109">
        <f t="shared" si="135"/>
        <v>0</v>
      </c>
      <c r="RT34" s="109">
        <f t="shared" si="135"/>
        <v>0</v>
      </c>
      <c r="RU34" s="109">
        <f t="shared" si="135"/>
        <v>0</v>
      </c>
      <c r="RV34" s="109">
        <f t="shared" si="135"/>
        <v>0</v>
      </c>
      <c r="RW34" s="109">
        <f t="shared" si="135"/>
        <v>0</v>
      </c>
      <c r="RX34" s="109">
        <f t="shared" si="135"/>
        <v>0</v>
      </c>
      <c r="RY34" s="109">
        <f t="shared" si="135"/>
        <v>0</v>
      </c>
      <c r="RZ34" s="109">
        <f t="shared" si="135"/>
        <v>0</v>
      </c>
      <c r="SA34" s="109">
        <f t="shared" si="135"/>
        <v>0</v>
      </c>
      <c r="SB34" s="109">
        <f t="shared" si="135"/>
        <v>0</v>
      </c>
      <c r="SC34" s="109">
        <f t="shared" si="135"/>
        <v>0</v>
      </c>
      <c r="SD34" s="109">
        <f t="shared" si="135"/>
        <v>0</v>
      </c>
      <c r="SE34" s="109">
        <f t="shared" si="135"/>
        <v>0</v>
      </c>
      <c r="SF34" s="109">
        <f t="shared" si="135"/>
        <v>0</v>
      </c>
      <c r="SG34" s="109">
        <f t="shared" si="135"/>
        <v>0</v>
      </c>
      <c r="SH34" s="109">
        <f t="shared" si="135"/>
        <v>0</v>
      </c>
      <c r="SI34" s="109">
        <f t="shared" si="135"/>
        <v>0</v>
      </c>
      <c r="SJ34" s="109">
        <f t="shared" si="135"/>
        <v>0</v>
      </c>
      <c r="SK34" s="109">
        <f t="shared" si="135"/>
        <v>0</v>
      </c>
      <c r="SL34" s="109">
        <f t="shared" si="135"/>
        <v>0</v>
      </c>
      <c r="SM34" s="109">
        <f t="shared" si="135"/>
        <v>0</v>
      </c>
      <c r="SN34" s="109">
        <f t="shared" si="135"/>
        <v>0</v>
      </c>
      <c r="SO34" s="109">
        <f t="shared" si="135"/>
        <v>0</v>
      </c>
      <c r="SP34" s="109">
        <f t="shared" si="135"/>
        <v>0</v>
      </c>
      <c r="SQ34" s="109">
        <f t="shared" si="135"/>
        <v>0</v>
      </c>
      <c r="SR34" s="109">
        <f t="shared" si="135"/>
        <v>0</v>
      </c>
      <c r="SS34" s="109">
        <f t="shared" si="135"/>
        <v>0</v>
      </c>
      <c r="ST34" s="109">
        <f t="shared" si="135"/>
        <v>0</v>
      </c>
      <c r="SU34" s="109">
        <f t="shared" si="135"/>
        <v>0</v>
      </c>
      <c r="SV34" s="109">
        <f t="shared" si="135"/>
        <v>0</v>
      </c>
      <c r="SW34" s="109">
        <f t="shared" si="135"/>
        <v>0</v>
      </c>
      <c r="SX34" s="109">
        <f t="shared" si="135"/>
        <v>0</v>
      </c>
      <c r="SY34" s="109">
        <f t="shared" si="135"/>
        <v>0</v>
      </c>
      <c r="SZ34" s="109">
        <f t="shared" si="135"/>
        <v>0</v>
      </c>
      <c r="TA34" s="109">
        <f t="shared" si="135"/>
        <v>0</v>
      </c>
      <c r="TB34" s="109">
        <f t="shared" si="135"/>
        <v>0</v>
      </c>
      <c r="TC34" s="109">
        <f t="shared" ref="TC34:VN34" si="136">98.25%*$B$19*TC26</f>
        <v>0</v>
      </c>
      <c r="TD34" s="109">
        <f t="shared" si="136"/>
        <v>0</v>
      </c>
      <c r="TE34" s="109">
        <f t="shared" si="136"/>
        <v>0</v>
      </c>
      <c r="TF34" s="109">
        <f t="shared" si="136"/>
        <v>0</v>
      </c>
      <c r="TG34" s="109">
        <f t="shared" si="136"/>
        <v>0</v>
      </c>
      <c r="TH34" s="109">
        <f t="shared" si="136"/>
        <v>0</v>
      </c>
      <c r="TI34" s="109">
        <f t="shared" si="136"/>
        <v>0</v>
      </c>
      <c r="TJ34" s="109">
        <f t="shared" si="136"/>
        <v>0</v>
      </c>
      <c r="TK34" s="109">
        <f t="shared" si="136"/>
        <v>0</v>
      </c>
      <c r="TL34" s="109">
        <f t="shared" si="136"/>
        <v>0</v>
      </c>
      <c r="TM34" s="109">
        <f t="shared" si="136"/>
        <v>0</v>
      </c>
      <c r="TN34" s="109">
        <f t="shared" si="136"/>
        <v>0</v>
      </c>
      <c r="TO34" s="109">
        <f t="shared" si="136"/>
        <v>0</v>
      </c>
      <c r="TP34" s="109">
        <f t="shared" si="136"/>
        <v>0</v>
      </c>
      <c r="TQ34" s="109">
        <f t="shared" si="136"/>
        <v>0</v>
      </c>
      <c r="TR34" s="109">
        <f t="shared" si="136"/>
        <v>0</v>
      </c>
      <c r="TS34" s="109">
        <f t="shared" si="136"/>
        <v>0</v>
      </c>
      <c r="TT34" s="109">
        <f t="shared" si="136"/>
        <v>0</v>
      </c>
      <c r="TU34" s="109">
        <f t="shared" si="136"/>
        <v>0</v>
      </c>
      <c r="TV34" s="109">
        <f t="shared" si="136"/>
        <v>0</v>
      </c>
      <c r="TW34" s="109">
        <f t="shared" si="136"/>
        <v>0</v>
      </c>
      <c r="TX34" s="109">
        <f t="shared" si="136"/>
        <v>0</v>
      </c>
      <c r="TY34" s="109">
        <f t="shared" si="136"/>
        <v>0</v>
      </c>
      <c r="TZ34" s="109">
        <f t="shared" si="136"/>
        <v>0</v>
      </c>
      <c r="UA34" s="109">
        <f t="shared" si="136"/>
        <v>0</v>
      </c>
      <c r="UB34" s="109">
        <f t="shared" si="136"/>
        <v>0</v>
      </c>
      <c r="UC34" s="109">
        <f t="shared" si="136"/>
        <v>0</v>
      </c>
      <c r="UD34" s="109">
        <f t="shared" si="136"/>
        <v>0</v>
      </c>
      <c r="UE34" s="109">
        <f t="shared" si="136"/>
        <v>0</v>
      </c>
      <c r="UF34" s="109">
        <f t="shared" si="136"/>
        <v>0</v>
      </c>
      <c r="UG34" s="109">
        <f t="shared" si="136"/>
        <v>0</v>
      </c>
      <c r="UH34" s="109">
        <f t="shared" si="136"/>
        <v>0</v>
      </c>
      <c r="UI34" s="109">
        <f t="shared" si="136"/>
        <v>0</v>
      </c>
      <c r="UJ34" s="109">
        <f t="shared" si="136"/>
        <v>0</v>
      </c>
      <c r="UK34" s="109">
        <f t="shared" si="136"/>
        <v>0</v>
      </c>
      <c r="UL34" s="109">
        <f t="shared" si="136"/>
        <v>0</v>
      </c>
      <c r="UM34" s="109">
        <f t="shared" si="136"/>
        <v>0</v>
      </c>
      <c r="UN34" s="109">
        <f t="shared" si="136"/>
        <v>0</v>
      </c>
      <c r="UO34" s="109">
        <f t="shared" si="136"/>
        <v>0</v>
      </c>
      <c r="UP34" s="109">
        <f t="shared" si="136"/>
        <v>0</v>
      </c>
      <c r="UQ34" s="109">
        <f t="shared" si="136"/>
        <v>0</v>
      </c>
      <c r="UR34" s="109">
        <f t="shared" si="136"/>
        <v>0</v>
      </c>
      <c r="US34" s="109">
        <f t="shared" si="136"/>
        <v>0</v>
      </c>
      <c r="UT34" s="109">
        <f t="shared" si="136"/>
        <v>0</v>
      </c>
      <c r="UU34" s="109">
        <f t="shared" si="136"/>
        <v>0</v>
      </c>
      <c r="UV34" s="109">
        <f t="shared" si="136"/>
        <v>0</v>
      </c>
      <c r="UW34" s="109">
        <f t="shared" si="136"/>
        <v>0</v>
      </c>
      <c r="UX34" s="109">
        <f t="shared" si="136"/>
        <v>0</v>
      </c>
      <c r="UY34" s="109">
        <f t="shared" si="136"/>
        <v>0</v>
      </c>
      <c r="UZ34" s="109">
        <f t="shared" si="136"/>
        <v>0</v>
      </c>
      <c r="VA34" s="109">
        <f t="shared" si="136"/>
        <v>0</v>
      </c>
      <c r="VB34" s="109">
        <f t="shared" si="136"/>
        <v>0</v>
      </c>
      <c r="VC34" s="109">
        <f t="shared" si="136"/>
        <v>0</v>
      </c>
      <c r="VD34" s="109">
        <f t="shared" si="136"/>
        <v>0</v>
      </c>
      <c r="VE34" s="109">
        <f t="shared" si="136"/>
        <v>0</v>
      </c>
      <c r="VF34" s="109">
        <f t="shared" si="136"/>
        <v>0</v>
      </c>
      <c r="VG34" s="109">
        <f t="shared" si="136"/>
        <v>0</v>
      </c>
      <c r="VH34" s="109">
        <f t="shared" si="136"/>
        <v>0</v>
      </c>
      <c r="VI34" s="109">
        <f t="shared" si="136"/>
        <v>0</v>
      </c>
      <c r="VJ34" s="109">
        <f t="shared" si="136"/>
        <v>0</v>
      </c>
      <c r="VK34" s="109">
        <f t="shared" si="136"/>
        <v>0</v>
      </c>
      <c r="VL34" s="109">
        <f t="shared" si="136"/>
        <v>0</v>
      </c>
      <c r="VM34" s="109">
        <f t="shared" si="136"/>
        <v>0</v>
      </c>
      <c r="VN34" s="109">
        <f t="shared" si="136"/>
        <v>0</v>
      </c>
      <c r="VO34" s="109">
        <f t="shared" ref="VO34:XZ34" si="137">98.25%*$B$19*VO26</f>
        <v>0</v>
      </c>
      <c r="VP34" s="109">
        <f t="shared" si="137"/>
        <v>0</v>
      </c>
      <c r="VQ34" s="109">
        <f t="shared" si="137"/>
        <v>0</v>
      </c>
      <c r="VR34" s="109">
        <f t="shared" si="137"/>
        <v>0</v>
      </c>
      <c r="VS34" s="109">
        <f t="shared" si="137"/>
        <v>0</v>
      </c>
      <c r="VT34" s="109">
        <f t="shared" si="137"/>
        <v>0</v>
      </c>
      <c r="VU34" s="109">
        <f t="shared" si="137"/>
        <v>0</v>
      </c>
      <c r="VV34" s="109">
        <f t="shared" si="137"/>
        <v>0</v>
      </c>
      <c r="VW34" s="109">
        <f t="shared" si="137"/>
        <v>0</v>
      </c>
      <c r="VX34" s="109">
        <f t="shared" si="137"/>
        <v>0</v>
      </c>
      <c r="VY34" s="109">
        <f t="shared" si="137"/>
        <v>0</v>
      </c>
      <c r="VZ34" s="109">
        <f t="shared" si="137"/>
        <v>0</v>
      </c>
      <c r="WA34" s="109">
        <f t="shared" si="137"/>
        <v>0</v>
      </c>
      <c r="WB34" s="109">
        <f t="shared" si="137"/>
        <v>0</v>
      </c>
      <c r="WC34" s="109">
        <f t="shared" si="137"/>
        <v>0</v>
      </c>
      <c r="WD34" s="109">
        <f t="shared" si="137"/>
        <v>0</v>
      </c>
      <c r="WE34" s="109">
        <f t="shared" si="137"/>
        <v>0</v>
      </c>
      <c r="WF34" s="109">
        <f t="shared" si="137"/>
        <v>0</v>
      </c>
      <c r="WG34" s="109">
        <f t="shared" si="137"/>
        <v>0</v>
      </c>
      <c r="WH34" s="109">
        <f t="shared" si="137"/>
        <v>0</v>
      </c>
      <c r="WI34" s="109">
        <f t="shared" si="137"/>
        <v>0</v>
      </c>
      <c r="WJ34" s="109">
        <f t="shared" si="137"/>
        <v>0</v>
      </c>
      <c r="WK34" s="109">
        <f t="shared" si="137"/>
        <v>0</v>
      </c>
      <c r="WL34" s="109">
        <f t="shared" si="137"/>
        <v>0</v>
      </c>
      <c r="WM34" s="109">
        <f t="shared" si="137"/>
        <v>0</v>
      </c>
      <c r="WN34" s="109">
        <f t="shared" si="137"/>
        <v>0</v>
      </c>
      <c r="WO34" s="109">
        <f t="shared" si="137"/>
        <v>0</v>
      </c>
      <c r="WP34" s="109">
        <f t="shared" si="137"/>
        <v>0</v>
      </c>
      <c r="WQ34" s="109">
        <f t="shared" si="137"/>
        <v>0</v>
      </c>
      <c r="WR34" s="109">
        <f t="shared" si="137"/>
        <v>0</v>
      </c>
      <c r="WS34" s="109">
        <f t="shared" si="137"/>
        <v>0</v>
      </c>
      <c r="WT34" s="109">
        <f t="shared" si="137"/>
        <v>0</v>
      </c>
      <c r="WU34" s="109">
        <f t="shared" si="137"/>
        <v>0</v>
      </c>
      <c r="WV34" s="109">
        <f t="shared" si="137"/>
        <v>0</v>
      </c>
      <c r="WW34" s="109">
        <f t="shared" si="137"/>
        <v>0</v>
      </c>
      <c r="WX34" s="109">
        <f t="shared" si="137"/>
        <v>0</v>
      </c>
      <c r="WY34" s="109">
        <f t="shared" si="137"/>
        <v>0</v>
      </c>
      <c r="WZ34" s="109">
        <f t="shared" si="137"/>
        <v>0</v>
      </c>
      <c r="XA34" s="109">
        <f t="shared" si="137"/>
        <v>0</v>
      </c>
      <c r="XB34" s="109">
        <f t="shared" si="137"/>
        <v>0</v>
      </c>
      <c r="XC34" s="109">
        <f t="shared" si="137"/>
        <v>0</v>
      </c>
      <c r="XD34" s="109">
        <f t="shared" si="137"/>
        <v>0</v>
      </c>
      <c r="XE34" s="109">
        <f t="shared" si="137"/>
        <v>0</v>
      </c>
      <c r="XF34" s="109">
        <f t="shared" si="137"/>
        <v>0</v>
      </c>
      <c r="XG34" s="109">
        <f t="shared" si="137"/>
        <v>0</v>
      </c>
      <c r="XH34" s="109">
        <f t="shared" si="137"/>
        <v>0</v>
      </c>
      <c r="XI34" s="109">
        <f t="shared" si="137"/>
        <v>0</v>
      </c>
      <c r="XJ34" s="109">
        <f t="shared" si="137"/>
        <v>0</v>
      </c>
      <c r="XK34" s="109">
        <f t="shared" si="137"/>
        <v>0</v>
      </c>
      <c r="XL34" s="109">
        <f t="shared" si="137"/>
        <v>0</v>
      </c>
      <c r="XM34" s="109">
        <f t="shared" si="137"/>
        <v>0</v>
      </c>
      <c r="XN34" s="109">
        <f t="shared" si="137"/>
        <v>0</v>
      </c>
      <c r="XO34" s="109">
        <f t="shared" si="137"/>
        <v>0</v>
      </c>
      <c r="XP34" s="109">
        <f t="shared" si="137"/>
        <v>0</v>
      </c>
      <c r="XQ34" s="109">
        <f t="shared" si="137"/>
        <v>0</v>
      </c>
      <c r="XR34" s="109">
        <f t="shared" si="137"/>
        <v>0</v>
      </c>
      <c r="XS34" s="109">
        <f t="shared" si="137"/>
        <v>0</v>
      </c>
      <c r="XT34" s="109">
        <f t="shared" si="137"/>
        <v>0</v>
      </c>
      <c r="XU34" s="109">
        <f t="shared" si="137"/>
        <v>0</v>
      </c>
      <c r="XV34" s="109">
        <f t="shared" si="137"/>
        <v>0</v>
      </c>
      <c r="XW34" s="109">
        <f t="shared" si="137"/>
        <v>0</v>
      </c>
      <c r="XX34" s="109">
        <f t="shared" si="137"/>
        <v>0</v>
      </c>
      <c r="XY34" s="109">
        <f t="shared" si="137"/>
        <v>0</v>
      </c>
      <c r="XZ34" s="109">
        <f t="shared" si="137"/>
        <v>0</v>
      </c>
      <c r="YA34" s="109">
        <f t="shared" ref="YA34:ZD34" si="138">98.25%*$B$19*YA26</f>
        <v>0</v>
      </c>
      <c r="YB34" s="109">
        <f t="shared" si="138"/>
        <v>0</v>
      </c>
      <c r="YC34" s="109">
        <f t="shared" si="138"/>
        <v>0</v>
      </c>
      <c r="YD34" s="109">
        <f t="shared" si="138"/>
        <v>0</v>
      </c>
      <c r="YE34" s="109">
        <f t="shared" si="138"/>
        <v>0</v>
      </c>
      <c r="YF34" s="109">
        <f t="shared" si="138"/>
        <v>0</v>
      </c>
      <c r="YG34" s="109">
        <f t="shared" si="138"/>
        <v>0</v>
      </c>
      <c r="YH34" s="109">
        <f t="shared" si="138"/>
        <v>0</v>
      </c>
      <c r="YI34" s="109">
        <f t="shared" si="138"/>
        <v>0</v>
      </c>
      <c r="YJ34" s="109">
        <f t="shared" si="138"/>
        <v>0</v>
      </c>
      <c r="YK34" s="109">
        <f t="shared" si="138"/>
        <v>0</v>
      </c>
      <c r="YL34" s="109">
        <f t="shared" si="138"/>
        <v>0</v>
      </c>
      <c r="YM34" s="109">
        <f t="shared" si="138"/>
        <v>0</v>
      </c>
      <c r="YN34" s="109">
        <f t="shared" si="138"/>
        <v>0</v>
      </c>
      <c r="YO34" s="109">
        <f t="shared" si="138"/>
        <v>0</v>
      </c>
      <c r="YP34" s="109">
        <f t="shared" si="138"/>
        <v>0</v>
      </c>
      <c r="YQ34" s="109">
        <f t="shared" si="138"/>
        <v>0</v>
      </c>
      <c r="YR34" s="109">
        <f t="shared" si="138"/>
        <v>0</v>
      </c>
      <c r="YS34" s="109">
        <f t="shared" si="138"/>
        <v>0</v>
      </c>
      <c r="YT34" s="109">
        <f t="shared" si="138"/>
        <v>0</v>
      </c>
      <c r="YU34" s="109">
        <f t="shared" si="138"/>
        <v>0</v>
      </c>
      <c r="YV34" s="109">
        <f t="shared" si="138"/>
        <v>0</v>
      </c>
      <c r="YW34" s="109">
        <f t="shared" si="138"/>
        <v>0</v>
      </c>
      <c r="YX34" s="109">
        <f t="shared" si="138"/>
        <v>0</v>
      </c>
      <c r="YY34" s="109">
        <f t="shared" si="138"/>
        <v>0</v>
      </c>
      <c r="YZ34" s="109">
        <f t="shared" si="138"/>
        <v>0</v>
      </c>
      <c r="ZA34" s="109">
        <f t="shared" si="138"/>
        <v>0</v>
      </c>
      <c r="ZB34" s="109">
        <f t="shared" si="138"/>
        <v>0</v>
      </c>
      <c r="ZC34" s="109">
        <f t="shared" si="138"/>
        <v>0</v>
      </c>
      <c r="ZD34" s="110">
        <f t="shared" si="138"/>
        <v>0</v>
      </c>
    </row>
    <row r="35" spans="1:680" s="13" customFormat="1" ht="15.75" thickBot="1" x14ac:dyDescent="0.3">
      <c r="A35" s="8"/>
      <c r="B35" s="9"/>
      <c r="C35" s="8"/>
      <c r="D35" s="9"/>
      <c r="E35" s="9"/>
      <c r="F35" s="30"/>
      <c r="G35" s="100"/>
      <c r="I35" s="54" t="str">
        <f t="shared" si="104"/>
        <v>PS CSG NON DÉDUCTIBLE  SUR PREVOYANCE</v>
      </c>
      <c r="J35" s="81">
        <f>$E$29*J27</f>
        <v>3.6000000000000004E-2</v>
      </c>
      <c r="K35" s="81">
        <f t="shared" ref="K35:BV35" si="139">$E$29*K27</f>
        <v>3.6000000000000004E-2</v>
      </c>
      <c r="L35" s="81">
        <f t="shared" si="139"/>
        <v>3.6000000000000004E-2</v>
      </c>
      <c r="M35" s="81">
        <f t="shared" si="139"/>
        <v>3.6000000000000004E-2</v>
      </c>
      <c r="N35" s="81">
        <f t="shared" si="139"/>
        <v>3.6000000000000004E-2</v>
      </c>
      <c r="O35" s="81">
        <f t="shared" si="139"/>
        <v>3.6000000000000004E-2</v>
      </c>
      <c r="P35" s="81">
        <f t="shared" si="139"/>
        <v>3.6000000000000004E-2</v>
      </c>
      <c r="Q35" s="81">
        <f t="shared" si="139"/>
        <v>3.6000000000000004E-2</v>
      </c>
      <c r="R35" s="81">
        <f t="shared" si="139"/>
        <v>3.6000000000000004E-2</v>
      </c>
      <c r="S35" s="81">
        <f t="shared" si="139"/>
        <v>3.6000000000000004E-2</v>
      </c>
      <c r="T35" s="81">
        <f t="shared" si="139"/>
        <v>3.6000000000000004E-2</v>
      </c>
      <c r="U35" s="81">
        <f t="shared" si="139"/>
        <v>3.6000000000000004E-2</v>
      </c>
      <c r="V35" s="81">
        <f t="shared" si="139"/>
        <v>3.6000000000000004E-2</v>
      </c>
      <c r="W35" s="81">
        <f t="shared" si="139"/>
        <v>3.6000000000000004E-2</v>
      </c>
      <c r="X35" s="81">
        <f t="shared" si="139"/>
        <v>3.6000000000000004E-2</v>
      </c>
      <c r="Y35" s="81">
        <f t="shared" si="139"/>
        <v>3.6000000000000004E-2</v>
      </c>
      <c r="Z35" s="81">
        <f t="shared" si="139"/>
        <v>3.6000000000000004E-2</v>
      </c>
      <c r="AA35" s="81">
        <f t="shared" si="139"/>
        <v>3.6000000000000004E-2</v>
      </c>
      <c r="AB35" s="81">
        <f t="shared" si="139"/>
        <v>3.6000000000000004E-2</v>
      </c>
      <c r="AC35" s="81">
        <f t="shared" si="139"/>
        <v>3.6000000000000004E-2</v>
      </c>
      <c r="AD35" s="81">
        <f t="shared" si="139"/>
        <v>3.6000000000000004E-2</v>
      </c>
      <c r="AE35" s="81">
        <f t="shared" si="139"/>
        <v>3.6000000000000004E-2</v>
      </c>
      <c r="AF35" s="81">
        <f t="shared" si="139"/>
        <v>3.6000000000000004E-2</v>
      </c>
      <c r="AG35" s="81">
        <f t="shared" si="139"/>
        <v>3.6000000000000004E-2</v>
      </c>
      <c r="AH35" s="81">
        <f t="shared" si="139"/>
        <v>3.6000000000000004E-2</v>
      </c>
      <c r="AI35" s="81">
        <f t="shared" si="139"/>
        <v>3.6000000000000004E-2</v>
      </c>
      <c r="AJ35" s="81">
        <f t="shared" si="139"/>
        <v>3.6000000000000004E-2</v>
      </c>
      <c r="AK35" s="81">
        <f t="shared" si="139"/>
        <v>3.6000000000000004E-2</v>
      </c>
      <c r="AL35" s="81">
        <f t="shared" si="139"/>
        <v>3.6000000000000004E-2</v>
      </c>
      <c r="AM35" s="81">
        <f t="shared" si="139"/>
        <v>3.6000000000000004E-2</v>
      </c>
      <c r="AN35" s="81">
        <f t="shared" si="139"/>
        <v>3.6000000000000004E-2</v>
      </c>
      <c r="AO35" s="81">
        <f t="shared" si="139"/>
        <v>3.6000000000000004E-2</v>
      </c>
      <c r="AP35" s="81">
        <f t="shared" si="139"/>
        <v>3.6000000000000004E-2</v>
      </c>
      <c r="AQ35" s="81">
        <f t="shared" si="139"/>
        <v>3.6000000000000004E-2</v>
      </c>
      <c r="AR35" s="81">
        <f t="shared" si="139"/>
        <v>3.6000000000000004E-2</v>
      </c>
      <c r="AS35" s="81">
        <f t="shared" si="139"/>
        <v>3.6000000000000004E-2</v>
      </c>
      <c r="AT35" s="81">
        <f t="shared" si="139"/>
        <v>3.6000000000000004E-2</v>
      </c>
      <c r="AU35" s="81">
        <f t="shared" si="139"/>
        <v>3.6000000000000004E-2</v>
      </c>
      <c r="AV35" s="81">
        <f t="shared" si="139"/>
        <v>3.6000000000000004E-2</v>
      </c>
      <c r="AW35" s="81">
        <f t="shared" si="139"/>
        <v>3.6000000000000004E-2</v>
      </c>
      <c r="AX35" s="81">
        <f t="shared" si="139"/>
        <v>3.6000000000000004E-2</v>
      </c>
      <c r="AY35" s="81">
        <f t="shared" si="139"/>
        <v>3.6000000000000004E-2</v>
      </c>
      <c r="AZ35" s="81">
        <f t="shared" si="139"/>
        <v>3.6000000000000004E-2</v>
      </c>
      <c r="BA35" s="81">
        <f t="shared" si="139"/>
        <v>3.6000000000000004E-2</v>
      </c>
      <c r="BB35" s="81">
        <f t="shared" si="139"/>
        <v>3.6000000000000004E-2</v>
      </c>
      <c r="BC35" s="81">
        <f t="shared" si="139"/>
        <v>3.6000000000000004E-2</v>
      </c>
      <c r="BD35" s="81">
        <f t="shared" si="139"/>
        <v>3.6000000000000004E-2</v>
      </c>
      <c r="BE35" s="81">
        <f t="shared" si="139"/>
        <v>3.6000000000000004E-2</v>
      </c>
      <c r="BF35" s="81">
        <f t="shared" si="139"/>
        <v>3.6000000000000004E-2</v>
      </c>
      <c r="BG35" s="81">
        <f t="shared" si="139"/>
        <v>3.6000000000000004E-2</v>
      </c>
      <c r="BH35" s="81">
        <f t="shared" si="139"/>
        <v>3.6000000000000004E-2</v>
      </c>
      <c r="BI35" s="81">
        <f t="shared" si="139"/>
        <v>3.6000000000000004E-2</v>
      </c>
      <c r="BJ35" s="81">
        <f t="shared" si="139"/>
        <v>3.6000000000000004E-2</v>
      </c>
      <c r="BK35" s="81">
        <f t="shared" si="139"/>
        <v>3.6000000000000004E-2</v>
      </c>
      <c r="BL35" s="81">
        <f t="shared" si="139"/>
        <v>3.6000000000000004E-2</v>
      </c>
      <c r="BM35" s="81">
        <f t="shared" si="139"/>
        <v>3.6000000000000004E-2</v>
      </c>
      <c r="BN35" s="81">
        <f t="shared" si="139"/>
        <v>3.6000000000000004E-2</v>
      </c>
      <c r="BO35" s="81">
        <f t="shared" si="139"/>
        <v>3.6000000000000004E-2</v>
      </c>
      <c r="BP35" s="81">
        <f t="shared" si="139"/>
        <v>3.6000000000000004E-2</v>
      </c>
      <c r="BQ35" s="81">
        <f t="shared" si="139"/>
        <v>3.6000000000000004E-2</v>
      </c>
      <c r="BR35" s="81">
        <f t="shared" si="139"/>
        <v>3.6000000000000004E-2</v>
      </c>
      <c r="BS35" s="81">
        <f t="shared" si="139"/>
        <v>3.6000000000000004E-2</v>
      </c>
      <c r="BT35" s="81">
        <f t="shared" si="139"/>
        <v>3.6000000000000004E-2</v>
      </c>
      <c r="BU35" s="81">
        <f t="shared" si="139"/>
        <v>3.6000000000000004E-2</v>
      </c>
      <c r="BV35" s="81">
        <f t="shared" si="139"/>
        <v>3.6000000000000004E-2</v>
      </c>
      <c r="BW35" s="81">
        <f t="shared" ref="BW35:EH35" si="140">$E$29*BW27</f>
        <v>3.6000000000000004E-2</v>
      </c>
      <c r="BX35" s="81">
        <f t="shared" si="140"/>
        <v>3.6000000000000004E-2</v>
      </c>
      <c r="BY35" s="81">
        <f t="shared" si="140"/>
        <v>3.6000000000000004E-2</v>
      </c>
      <c r="BZ35" s="81">
        <f t="shared" si="140"/>
        <v>3.6000000000000004E-2</v>
      </c>
      <c r="CA35" s="81">
        <f t="shared" si="140"/>
        <v>3.6000000000000004E-2</v>
      </c>
      <c r="CB35" s="81">
        <f t="shared" si="140"/>
        <v>3.6000000000000004E-2</v>
      </c>
      <c r="CC35" s="81">
        <f t="shared" si="140"/>
        <v>3.6000000000000004E-2</v>
      </c>
      <c r="CD35" s="81">
        <f t="shared" si="140"/>
        <v>3.6000000000000004E-2</v>
      </c>
      <c r="CE35" s="81">
        <f t="shared" si="140"/>
        <v>3.6000000000000004E-2</v>
      </c>
      <c r="CF35" s="81">
        <f t="shared" si="140"/>
        <v>3.6000000000000004E-2</v>
      </c>
      <c r="CG35" s="81">
        <f t="shared" si="140"/>
        <v>3.6000000000000004E-2</v>
      </c>
      <c r="CH35" s="81">
        <f t="shared" si="140"/>
        <v>3.6000000000000004E-2</v>
      </c>
      <c r="CI35" s="81">
        <f t="shared" si="140"/>
        <v>3.6000000000000004E-2</v>
      </c>
      <c r="CJ35" s="81">
        <f t="shared" si="140"/>
        <v>3.6000000000000004E-2</v>
      </c>
      <c r="CK35" s="81">
        <f t="shared" si="140"/>
        <v>3.6000000000000004E-2</v>
      </c>
      <c r="CL35" s="81">
        <f t="shared" si="140"/>
        <v>3.6000000000000004E-2</v>
      </c>
      <c r="CM35" s="81">
        <f t="shared" si="140"/>
        <v>3.6000000000000004E-2</v>
      </c>
      <c r="CN35" s="81">
        <f t="shared" si="140"/>
        <v>3.6000000000000004E-2</v>
      </c>
      <c r="CO35" s="81">
        <f t="shared" si="140"/>
        <v>3.6000000000000004E-2</v>
      </c>
      <c r="CP35" s="81">
        <f t="shared" si="140"/>
        <v>3.6000000000000004E-2</v>
      </c>
      <c r="CQ35" s="81">
        <f t="shared" si="140"/>
        <v>3.6000000000000004E-2</v>
      </c>
      <c r="CR35" s="81">
        <f t="shared" si="140"/>
        <v>3.6000000000000004E-2</v>
      </c>
      <c r="CS35" s="81">
        <f t="shared" si="140"/>
        <v>3.6000000000000004E-2</v>
      </c>
      <c r="CT35" s="81">
        <f t="shared" si="140"/>
        <v>3.6000000000000004E-2</v>
      </c>
      <c r="CU35" s="81">
        <f t="shared" si="140"/>
        <v>3.6000000000000004E-2</v>
      </c>
      <c r="CV35" s="81">
        <f t="shared" si="140"/>
        <v>3.6000000000000004E-2</v>
      </c>
      <c r="CW35" s="81">
        <f t="shared" si="140"/>
        <v>3.6000000000000004E-2</v>
      </c>
      <c r="CX35" s="81">
        <f t="shared" si="140"/>
        <v>3.6000000000000004E-2</v>
      </c>
      <c r="CY35" s="81">
        <f t="shared" si="140"/>
        <v>3.6000000000000004E-2</v>
      </c>
      <c r="CZ35" s="81">
        <f t="shared" si="140"/>
        <v>3.6000000000000004E-2</v>
      </c>
      <c r="DA35" s="81">
        <f t="shared" si="140"/>
        <v>3.6000000000000004E-2</v>
      </c>
      <c r="DB35" s="81">
        <f t="shared" si="140"/>
        <v>3.6000000000000004E-2</v>
      </c>
      <c r="DC35" s="81">
        <f t="shared" si="140"/>
        <v>3.6000000000000004E-2</v>
      </c>
      <c r="DD35" s="81">
        <f t="shared" si="140"/>
        <v>3.6000000000000004E-2</v>
      </c>
      <c r="DE35" s="81">
        <f t="shared" si="140"/>
        <v>3.6000000000000004E-2</v>
      </c>
      <c r="DF35" s="81">
        <f t="shared" si="140"/>
        <v>3.6000000000000004E-2</v>
      </c>
      <c r="DG35" s="81">
        <f t="shared" si="140"/>
        <v>3.6000000000000004E-2</v>
      </c>
      <c r="DH35" s="81">
        <f t="shared" si="140"/>
        <v>3.6000000000000004E-2</v>
      </c>
      <c r="DI35" s="81">
        <f t="shared" si="140"/>
        <v>3.6000000000000004E-2</v>
      </c>
      <c r="DJ35" s="81">
        <f t="shared" si="140"/>
        <v>3.6000000000000004E-2</v>
      </c>
      <c r="DK35" s="81">
        <f t="shared" si="140"/>
        <v>3.6000000000000004E-2</v>
      </c>
      <c r="DL35" s="81">
        <f t="shared" si="140"/>
        <v>3.6000000000000004E-2</v>
      </c>
      <c r="DM35" s="81">
        <f t="shared" si="140"/>
        <v>3.6000000000000004E-2</v>
      </c>
      <c r="DN35" s="81">
        <f t="shared" si="140"/>
        <v>3.6000000000000004E-2</v>
      </c>
      <c r="DO35" s="81">
        <f t="shared" si="140"/>
        <v>3.6000000000000004E-2</v>
      </c>
      <c r="DP35" s="81">
        <f t="shared" si="140"/>
        <v>3.6000000000000004E-2</v>
      </c>
      <c r="DQ35" s="81">
        <f t="shared" si="140"/>
        <v>3.6000000000000004E-2</v>
      </c>
      <c r="DR35" s="81">
        <f t="shared" si="140"/>
        <v>3.6000000000000004E-2</v>
      </c>
      <c r="DS35" s="81">
        <f t="shared" si="140"/>
        <v>3.6000000000000004E-2</v>
      </c>
      <c r="DT35" s="81">
        <f t="shared" si="140"/>
        <v>3.6000000000000004E-2</v>
      </c>
      <c r="DU35" s="81">
        <f t="shared" si="140"/>
        <v>3.6000000000000004E-2</v>
      </c>
      <c r="DV35" s="81">
        <f t="shared" si="140"/>
        <v>3.6000000000000004E-2</v>
      </c>
      <c r="DW35" s="81">
        <f t="shared" si="140"/>
        <v>3.6000000000000004E-2</v>
      </c>
      <c r="DX35" s="81">
        <f t="shared" si="140"/>
        <v>3.6000000000000004E-2</v>
      </c>
      <c r="DY35" s="81">
        <f t="shared" si="140"/>
        <v>3.6000000000000004E-2</v>
      </c>
      <c r="DZ35" s="81">
        <f t="shared" si="140"/>
        <v>3.6000000000000004E-2</v>
      </c>
      <c r="EA35" s="81">
        <f t="shared" si="140"/>
        <v>3.6000000000000004E-2</v>
      </c>
      <c r="EB35" s="81">
        <f t="shared" si="140"/>
        <v>3.6000000000000004E-2</v>
      </c>
      <c r="EC35" s="81">
        <f t="shared" si="140"/>
        <v>3.6000000000000004E-2</v>
      </c>
      <c r="ED35" s="81">
        <f t="shared" si="140"/>
        <v>3.6000000000000004E-2</v>
      </c>
      <c r="EE35" s="81">
        <f t="shared" si="140"/>
        <v>3.6000000000000004E-2</v>
      </c>
      <c r="EF35" s="81">
        <f t="shared" si="140"/>
        <v>3.6000000000000004E-2</v>
      </c>
      <c r="EG35" s="81">
        <f t="shared" si="140"/>
        <v>3.6000000000000004E-2</v>
      </c>
      <c r="EH35" s="81">
        <f t="shared" si="140"/>
        <v>3.6000000000000004E-2</v>
      </c>
      <c r="EI35" s="81">
        <f t="shared" ref="EI35:GT35" si="141">$E$29*EI27</f>
        <v>3.6000000000000004E-2</v>
      </c>
      <c r="EJ35" s="81">
        <f t="shared" si="141"/>
        <v>3.6000000000000004E-2</v>
      </c>
      <c r="EK35" s="81">
        <f t="shared" si="141"/>
        <v>3.6000000000000004E-2</v>
      </c>
      <c r="EL35" s="81">
        <f t="shared" si="141"/>
        <v>3.6000000000000004E-2</v>
      </c>
      <c r="EM35" s="81">
        <f t="shared" si="141"/>
        <v>3.6000000000000004E-2</v>
      </c>
      <c r="EN35" s="81">
        <f t="shared" si="141"/>
        <v>3.6000000000000004E-2</v>
      </c>
      <c r="EO35" s="81">
        <f t="shared" si="141"/>
        <v>3.6000000000000004E-2</v>
      </c>
      <c r="EP35" s="81">
        <f t="shared" si="141"/>
        <v>3.6000000000000004E-2</v>
      </c>
      <c r="EQ35" s="81">
        <f t="shared" si="141"/>
        <v>3.6000000000000004E-2</v>
      </c>
      <c r="ER35" s="81">
        <f t="shared" si="141"/>
        <v>3.6000000000000004E-2</v>
      </c>
      <c r="ES35" s="81">
        <f t="shared" si="141"/>
        <v>3.6000000000000004E-2</v>
      </c>
      <c r="ET35" s="81">
        <f t="shared" si="141"/>
        <v>3.6000000000000004E-2</v>
      </c>
      <c r="EU35" s="81">
        <f t="shared" si="141"/>
        <v>3.6000000000000004E-2</v>
      </c>
      <c r="EV35" s="81">
        <f t="shared" si="141"/>
        <v>3.6000000000000004E-2</v>
      </c>
      <c r="EW35" s="81">
        <f t="shared" si="141"/>
        <v>3.6000000000000004E-2</v>
      </c>
      <c r="EX35" s="81">
        <f t="shared" si="141"/>
        <v>3.6000000000000004E-2</v>
      </c>
      <c r="EY35" s="81">
        <f t="shared" si="141"/>
        <v>3.6000000000000004E-2</v>
      </c>
      <c r="EZ35" s="81">
        <f t="shared" si="141"/>
        <v>3.6000000000000004E-2</v>
      </c>
      <c r="FA35" s="81">
        <f t="shared" si="141"/>
        <v>3.6000000000000004E-2</v>
      </c>
      <c r="FB35" s="81">
        <f t="shared" si="141"/>
        <v>3.6000000000000004E-2</v>
      </c>
      <c r="FC35" s="81">
        <f t="shared" si="141"/>
        <v>3.6000000000000004E-2</v>
      </c>
      <c r="FD35" s="81">
        <f t="shared" si="141"/>
        <v>3.6000000000000004E-2</v>
      </c>
      <c r="FE35" s="81">
        <f t="shared" si="141"/>
        <v>3.6000000000000004E-2</v>
      </c>
      <c r="FF35" s="81">
        <f t="shared" si="141"/>
        <v>3.6000000000000004E-2</v>
      </c>
      <c r="FG35" s="81">
        <f t="shared" si="141"/>
        <v>3.6000000000000004E-2</v>
      </c>
      <c r="FH35" s="81">
        <f t="shared" si="141"/>
        <v>3.6000000000000004E-2</v>
      </c>
      <c r="FI35" s="81">
        <f t="shared" si="141"/>
        <v>3.6000000000000004E-2</v>
      </c>
      <c r="FJ35" s="81">
        <f t="shared" si="141"/>
        <v>3.6000000000000004E-2</v>
      </c>
      <c r="FK35" s="81">
        <f t="shared" si="141"/>
        <v>3.6000000000000004E-2</v>
      </c>
      <c r="FL35" s="81">
        <f t="shared" si="141"/>
        <v>3.6000000000000004E-2</v>
      </c>
      <c r="FM35" s="81">
        <f t="shared" si="141"/>
        <v>3.6000000000000004E-2</v>
      </c>
      <c r="FN35" s="81">
        <f t="shared" si="141"/>
        <v>3.6000000000000004E-2</v>
      </c>
      <c r="FO35" s="81">
        <f t="shared" si="141"/>
        <v>3.6000000000000004E-2</v>
      </c>
      <c r="FP35" s="81">
        <f t="shared" si="141"/>
        <v>3.6000000000000004E-2</v>
      </c>
      <c r="FQ35" s="81">
        <f t="shared" si="141"/>
        <v>3.6000000000000004E-2</v>
      </c>
      <c r="FR35" s="81">
        <f t="shared" si="141"/>
        <v>3.6000000000000004E-2</v>
      </c>
      <c r="FS35" s="81">
        <f t="shared" si="141"/>
        <v>3.6000000000000004E-2</v>
      </c>
      <c r="FT35" s="81">
        <f t="shared" si="141"/>
        <v>3.6000000000000004E-2</v>
      </c>
      <c r="FU35" s="81">
        <f t="shared" si="141"/>
        <v>3.6000000000000004E-2</v>
      </c>
      <c r="FV35" s="81">
        <f t="shared" si="141"/>
        <v>3.6000000000000004E-2</v>
      </c>
      <c r="FW35" s="81">
        <f t="shared" si="141"/>
        <v>3.6000000000000004E-2</v>
      </c>
      <c r="FX35" s="81">
        <f t="shared" si="141"/>
        <v>3.6000000000000004E-2</v>
      </c>
      <c r="FY35" s="81">
        <f t="shared" si="141"/>
        <v>3.6000000000000004E-2</v>
      </c>
      <c r="FZ35" s="81">
        <f t="shared" si="141"/>
        <v>3.6000000000000004E-2</v>
      </c>
      <c r="GA35" s="81">
        <f t="shared" si="141"/>
        <v>3.6000000000000004E-2</v>
      </c>
      <c r="GB35" s="81">
        <f t="shared" si="141"/>
        <v>3.6000000000000004E-2</v>
      </c>
      <c r="GC35" s="81">
        <f t="shared" si="141"/>
        <v>3.6000000000000004E-2</v>
      </c>
      <c r="GD35" s="81">
        <f t="shared" si="141"/>
        <v>3.6000000000000004E-2</v>
      </c>
      <c r="GE35" s="81">
        <f t="shared" si="141"/>
        <v>3.6000000000000004E-2</v>
      </c>
      <c r="GF35" s="81">
        <f t="shared" si="141"/>
        <v>3.6000000000000004E-2</v>
      </c>
      <c r="GG35" s="81">
        <f t="shared" si="141"/>
        <v>3.6000000000000004E-2</v>
      </c>
      <c r="GH35" s="81">
        <f t="shared" si="141"/>
        <v>3.6000000000000004E-2</v>
      </c>
      <c r="GI35" s="81">
        <f t="shared" si="141"/>
        <v>3.6000000000000004E-2</v>
      </c>
      <c r="GJ35" s="81">
        <f t="shared" si="141"/>
        <v>3.6000000000000004E-2</v>
      </c>
      <c r="GK35" s="81">
        <f t="shared" si="141"/>
        <v>3.6000000000000004E-2</v>
      </c>
      <c r="GL35" s="81">
        <f t="shared" si="141"/>
        <v>3.6000000000000004E-2</v>
      </c>
      <c r="GM35" s="81">
        <f t="shared" si="141"/>
        <v>3.6000000000000004E-2</v>
      </c>
      <c r="GN35" s="81">
        <f t="shared" si="141"/>
        <v>3.6000000000000004E-2</v>
      </c>
      <c r="GO35" s="81">
        <f t="shared" si="141"/>
        <v>3.6000000000000004E-2</v>
      </c>
      <c r="GP35" s="81">
        <f t="shared" si="141"/>
        <v>3.6000000000000004E-2</v>
      </c>
      <c r="GQ35" s="81">
        <f t="shared" si="141"/>
        <v>3.6000000000000004E-2</v>
      </c>
      <c r="GR35" s="81">
        <f t="shared" si="141"/>
        <v>3.6000000000000004E-2</v>
      </c>
      <c r="GS35" s="81">
        <f t="shared" si="141"/>
        <v>3.6000000000000004E-2</v>
      </c>
      <c r="GT35" s="81">
        <f t="shared" si="141"/>
        <v>3.6000000000000004E-2</v>
      </c>
      <c r="GU35" s="81">
        <f t="shared" ref="GU35:JF35" si="142">$E$29*GU27</f>
        <v>3.6000000000000004E-2</v>
      </c>
      <c r="GV35" s="81">
        <f t="shared" si="142"/>
        <v>3.6000000000000004E-2</v>
      </c>
      <c r="GW35" s="81">
        <f t="shared" si="142"/>
        <v>3.6000000000000004E-2</v>
      </c>
      <c r="GX35" s="81">
        <f t="shared" si="142"/>
        <v>3.6000000000000004E-2</v>
      </c>
      <c r="GY35" s="81">
        <f t="shared" si="142"/>
        <v>3.6000000000000004E-2</v>
      </c>
      <c r="GZ35" s="81">
        <f t="shared" si="142"/>
        <v>3.6000000000000004E-2</v>
      </c>
      <c r="HA35" s="81">
        <f t="shared" si="142"/>
        <v>3.6000000000000004E-2</v>
      </c>
      <c r="HB35" s="81">
        <f t="shared" si="142"/>
        <v>3.6000000000000004E-2</v>
      </c>
      <c r="HC35" s="81">
        <f t="shared" si="142"/>
        <v>3.6000000000000004E-2</v>
      </c>
      <c r="HD35" s="81">
        <f t="shared" si="142"/>
        <v>3.6000000000000004E-2</v>
      </c>
      <c r="HE35" s="81">
        <f t="shared" si="142"/>
        <v>3.6000000000000004E-2</v>
      </c>
      <c r="HF35" s="81">
        <f t="shared" si="142"/>
        <v>3.6000000000000004E-2</v>
      </c>
      <c r="HG35" s="81">
        <f t="shared" si="142"/>
        <v>3.6000000000000004E-2</v>
      </c>
      <c r="HH35" s="81">
        <f t="shared" si="142"/>
        <v>3.6000000000000004E-2</v>
      </c>
      <c r="HI35" s="81">
        <f t="shared" si="142"/>
        <v>3.6000000000000004E-2</v>
      </c>
      <c r="HJ35" s="81">
        <f t="shared" si="142"/>
        <v>3.6000000000000004E-2</v>
      </c>
      <c r="HK35" s="81">
        <f t="shared" si="142"/>
        <v>3.6000000000000004E-2</v>
      </c>
      <c r="HL35" s="81">
        <f t="shared" si="142"/>
        <v>3.6000000000000004E-2</v>
      </c>
      <c r="HM35" s="81">
        <f t="shared" si="142"/>
        <v>3.6000000000000004E-2</v>
      </c>
      <c r="HN35" s="81">
        <f t="shared" si="142"/>
        <v>3.6000000000000004E-2</v>
      </c>
      <c r="HO35" s="81">
        <f t="shared" si="142"/>
        <v>3.6000000000000004E-2</v>
      </c>
      <c r="HP35" s="81">
        <f t="shared" si="142"/>
        <v>3.6000000000000004E-2</v>
      </c>
      <c r="HQ35" s="81">
        <f t="shared" si="142"/>
        <v>3.6000000000000004E-2</v>
      </c>
      <c r="HR35" s="81">
        <f t="shared" si="142"/>
        <v>3.6000000000000004E-2</v>
      </c>
      <c r="HS35" s="81">
        <f t="shared" si="142"/>
        <v>3.6000000000000004E-2</v>
      </c>
      <c r="HT35" s="81">
        <f t="shared" si="142"/>
        <v>3.6000000000000004E-2</v>
      </c>
      <c r="HU35" s="81">
        <f t="shared" si="142"/>
        <v>3.6000000000000004E-2</v>
      </c>
      <c r="HV35" s="81">
        <f t="shared" si="142"/>
        <v>3.6000000000000004E-2</v>
      </c>
      <c r="HW35" s="81">
        <f t="shared" si="142"/>
        <v>3.6000000000000004E-2</v>
      </c>
      <c r="HX35" s="81">
        <f t="shared" si="142"/>
        <v>3.6000000000000004E-2</v>
      </c>
      <c r="HY35" s="81">
        <f t="shared" si="142"/>
        <v>3.6000000000000004E-2</v>
      </c>
      <c r="HZ35" s="81">
        <f t="shared" si="142"/>
        <v>3.6000000000000004E-2</v>
      </c>
      <c r="IA35" s="81">
        <f t="shared" si="142"/>
        <v>3.6000000000000004E-2</v>
      </c>
      <c r="IB35" s="81">
        <f t="shared" si="142"/>
        <v>3.6000000000000004E-2</v>
      </c>
      <c r="IC35" s="81">
        <f t="shared" si="142"/>
        <v>3.6000000000000004E-2</v>
      </c>
      <c r="ID35" s="81">
        <f t="shared" si="142"/>
        <v>3.6000000000000004E-2</v>
      </c>
      <c r="IE35" s="81">
        <f t="shared" si="142"/>
        <v>3.6000000000000004E-2</v>
      </c>
      <c r="IF35" s="81">
        <f t="shared" si="142"/>
        <v>3.6000000000000004E-2</v>
      </c>
      <c r="IG35" s="81">
        <f t="shared" si="142"/>
        <v>3.6000000000000004E-2</v>
      </c>
      <c r="IH35" s="81">
        <f t="shared" si="142"/>
        <v>3.6000000000000004E-2</v>
      </c>
      <c r="II35" s="81">
        <f t="shared" si="142"/>
        <v>3.6000000000000004E-2</v>
      </c>
      <c r="IJ35" s="81">
        <f t="shared" si="142"/>
        <v>3.6000000000000004E-2</v>
      </c>
      <c r="IK35" s="81">
        <f t="shared" si="142"/>
        <v>3.6000000000000004E-2</v>
      </c>
      <c r="IL35" s="81">
        <f t="shared" si="142"/>
        <v>3.6000000000000004E-2</v>
      </c>
      <c r="IM35" s="81">
        <f t="shared" si="142"/>
        <v>3.6000000000000004E-2</v>
      </c>
      <c r="IN35" s="81">
        <f t="shared" si="142"/>
        <v>3.6000000000000004E-2</v>
      </c>
      <c r="IO35" s="81">
        <f t="shared" si="142"/>
        <v>3.6000000000000004E-2</v>
      </c>
      <c r="IP35" s="81">
        <f t="shared" si="142"/>
        <v>3.6000000000000004E-2</v>
      </c>
      <c r="IQ35" s="81">
        <f t="shared" si="142"/>
        <v>3.6000000000000004E-2</v>
      </c>
      <c r="IR35" s="81">
        <f t="shared" si="142"/>
        <v>3.6000000000000004E-2</v>
      </c>
      <c r="IS35" s="81">
        <f t="shared" si="142"/>
        <v>3.6000000000000004E-2</v>
      </c>
      <c r="IT35" s="81">
        <f t="shared" si="142"/>
        <v>3.6000000000000004E-2</v>
      </c>
      <c r="IU35" s="81">
        <f t="shared" si="142"/>
        <v>3.6000000000000004E-2</v>
      </c>
      <c r="IV35" s="81">
        <f t="shared" si="142"/>
        <v>3.6000000000000004E-2</v>
      </c>
      <c r="IW35" s="81">
        <f t="shared" si="142"/>
        <v>3.6000000000000004E-2</v>
      </c>
      <c r="IX35" s="81">
        <f t="shared" si="142"/>
        <v>3.6000000000000004E-2</v>
      </c>
      <c r="IY35" s="81">
        <f t="shared" si="142"/>
        <v>3.6000000000000004E-2</v>
      </c>
      <c r="IZ35" s="81">
        <f t="shared" si="142"/>
        <v>3.6000000000000004E-2</v>
      </c>
      <c r="JA35" s="81">
        <f t="shared" si="142"/>
        <v>3.6000000000000004E-2</v>
      </c>
      <c r="JB35" s="81">
        <f t="shared" si="142"/>
        <v>3.6000000000000004E-2</v>
      </c>
      <c r="JC35" s="81">
        <f t="shared" si="142"/>
        <v>3.6000000000000004E-2</v>
      </c>
      <c r="JD35" s="81">
        <f t="shared" si="142"/>
        <v>3.6000000000000004E-2</v>
      </c>
      <c r="JE35" s="81">
        <f t="shared" si="142"/>
        <v>3.6000000000000004E-2</v>
      </c>
      <c r="JF35" s="81">
        <f t="shared" si="142"/>
        <v>3.6000000000000004E-2</v>
      </c>
      <c r="JG35" s="81">
        <f t="shared" ref="JG35:LR35" si="143">$E$29*JG27</f>
        <v>3.6000000000000004E-2</v>
      </c>
      <c r="JH35" s="81">
        <f t="shared" si="143"/>
        <v>3.6000000000000004E-2</v>
      </c>
      <c r="JI35" s="81">
        <f t="shared" si="143"/>
        <v>3.6000000000000004E-2</v>
      </c>
      <c r="JJ35" s="81">
        <f t="shared" si="143"/>
        <v>3.6000000000000004E-2</v>
      </c>
      <c r="JK35" s="81">
        <f t="shared" si="143"/>
        <v>3.6000000000000004E-2</v>
      </c>
      <c r="JL35" s="81">
        <f t="shared" si="143"/>
        <v>3.6000000000000004E-2</v>
      </c>
      <c r="JM35" s="81">
        <f t="shared" si="143"/>
        <v>3.6000000000000004E-2</v>
      </c>
      <c r="JN35" s="81">
        <f t="shared" si="143"/>
        <v>3.6000000000000004E-2</v>
      </c>
      <c r="JO35" s="81">
        <f t="shared" si="143"/>
        <v>3.6000000000000004E-2</v>
      </c>
      <c r="JP35" s="81">
        <f t="shared" si="143"/>
        <v>3.6000000000000004E-2</v>
      </c>
      <c r="JQ35" s="81">
        <f t="shared" si="143"/>
        <v>3.6000000000000004E-2</v>
      </c>
      <c r="JR35" s="81">
        <f t="shared" si="143"/>
        <v>3.6000000000000004E-2</v>
      </c>
      <c r="JS35" s="81">
        <f t="shared" si="143"/>
        <v>3.6000000000000004E-2</v>
      </c>
      <c r="JT35" s="81">
        <f t="shared" si="143"/>
        <v>3.6000000000000004E-2</v>
      </c>
      <c r="JU35" s="81">
        <f t="shared" si="143"/>
        <v>3.6000000000000004E-2</v>
      </c>
      <c r="JV35" s="81">
        <f t="shared" si="143"/>
        <v>3.6000000000000004E-2</v>
      </c>
      <c r="JW35" s="81">
        <f t="shared" si="143"/>
        <v>3.6000000000000004E-2</v>
      </c>
      <c r="JX35" s="81">
        <f t="shared" si="143"/>
        <v>3.6000000000000004E-2</v>
      </c>
      <c r="JY35" s="81">
        <f t="shared" si="143"/>
        <v>3.6000000000000004E-2</v>
      </c>
      <c r="JZ35" s="81">
        <f t="shared" si="143"/>
        <v>3.6000000000000004E-2</v>
      </c>
      <c r="KA35" s="81">
        <f t="shared" si="143"/>
        <v>3.6000000000000004E-2</v>
      </c>
      <c r="KB35" s="81">
        <f t="shared" si="143"/>
        <v>3.6000000000000004E-2</v>
      </c>
      <c r="KC35" s="81">
        <f t="shared" si="143"/>
        <v>3.6000000000000004E-2</v>
      </c>
      <c r="KD35" s="81">
        <f t="shared" si="143"/>
        <v>3.6000000000000004E-2</v>
      </c>
      <c r="KE35" s="81">
        <f t="shared" si="143"/>
        <v>3.6000000000000004E-2</v>
      </c>
      <c r="KF35" s="81">
        <f t="shared" si="143"/>
        <v>3.6000000000000004E-2</v>
      </c>
      <c r="KG35" s="81">
        <f t="shared" si="143"/>
        <v>3.6000000000000004E-2</v>
      </c>
      <c r="KH35" s="81">
        <f t="shared" si="143"/>
        <v>3.6000000000000004E-2</v>
      </c>
      <c r="KI35" s="81">
        <f t="shared" si="143"/>
        <v>3.6000000000000004E-2</v>
      </c>
      <c r="KJ35" s="81">
        <f t="shared" si="143"/>
        <v>3.6000000000000004E-2</v>
      </c>
      <c r="KK35" s="81">
        <f t="shared" si="143"/>
        <v>3.6000000000000004E-2</v>
      </c>
      <c r="KL35" s="81">
        <f t="shared" si="143"/>
        <v>3.6000000000000004E-2</v>
      </c>
      <c r="KM35" s="81">
        <f t="shared" si="143"/>
        <v>3.6000000000000004E-2</v>
      </c>
      <c r="KN35" s="81">
        <f t="shared" si="143"/>
        <v>3.6000000000000004E-2</v>
      </c>
      <c r="KO35" s="81">
        <f t="shared" si="143"/>
        <v>3.6000000000000004E-2</v>
      </c>
      <c r="KP35" s="81">
        <f t="shared" si="143"/>
        <v>3.6000000000000004E-2</v>
      </c>
      <c r="KQ35" s="81">
        <f t="shared" si="143"/>
        <v>3.6000000000000004E-2</v>
      </c>
      <c r="KR35" s="81">
        <f t="shared" si="143"/>
        <v>3.6000000000000004E-2</v>
      </c>
      <c r="KS35" s="81">
        <f t="shared" si="143"/>
        <v>3.6000000000000004E-2</v>
      </c>
      <c r="KT35" s="81">
        <f t="shared" si="143"/>
        <v>3.6000000000000004E-2</v>
      </c>
      <c r="KU35" s="81">
        <f t="shared" si="143"/>
        <v>3.6000000000000004E-2</v>
      </c>
      <c r="KV35" s="81">
        <f t="shared" si="143"/>
        <v>3.6000000000000004E-2</v>
      </c>
      <c r="KW35" s="81">
        <f t="shared" si="143"/>
        <v>3.6000000000000004E-2</v>
      </c>
      <c r="KX35" s="81">
        <f t="shared" si="143"/>
        <v>3.6000000000000004E-2</v>
      </c>
      <c r="KY35" s="81">
        <f t="shared" si="143"/>
        <v>3.6000000000000004E-2</v>
      </c>
      <c r="KZ35" s="81">
        <f t="shared" si="143"/>
        <v>3.6000000000000004E-2</v>
      </c>
      <c r="LA35" s="81">
        <f t="shared" si="143"/>
        <v>3.6000000000000004E-2</v>
      </c>
      <c r="LB35" s="81">
        <f t="shared" si="143"/>
        <v>3.6000000000000004E-2</v>
      </c>
      <c r="LC35" s="81">
        <f t="shared" si="143"/>
        <v>3.6000000000000004E-2</v>
      </c>
      <c r="LD35" s="81">
        <f t="shared" si="143"/>
        <v>3.6000000000000004E-2</v>
      </c>
      <c r="LE35" s="81">
        <f t="shared" si="143"/>
        <v>3.6000000000000004E-2</v>
      </c>
      <c r="LF35" s="81">
        <f t="shared" si="143"/>
        <v>3.6000000000000004E-2</v>
      </c>
      <c r="LG35" s="81">
        <f t="shared" si="143"/>
        <v>3.6000000000000004E-2</v>
      </c>
      <c r="LH35" s="81">
        <f t="shared" si="143"/>
        <v>3.6000000000000004E-2</v>
      </c>
      <c r="LI35" s="81">
        <f t="shared" si="143"/>
        <v>3.6000000000000004E-2</v>
      </c>
      <c r="LJ35" s="81">
        <f t="shared" si="143"/>
        <v>3.6000000000000004E-2</v>
      </c>
      <c r="LK35" s="81">
        <f t="shared" si="143"/>
        <v>3.6000000000000004E-2</v>
      </c>
      <c r="LL35" s="81">
        <f t="shared" si="143"/>
        <v>3.6000000000000004E-2</v>
      </c>
      <c r="LM35" s="81">
        <f t="shared" si="143"/>
        <v>3.6000000000000004E-2</v>
      </c>
      <c r="LN35" s="81">
        <f t="shared" si="143"/>
        <v>3.6000000000000004E-2</v>
      </c>
      <c r="LO35" s="81">
        <f t="shared" si="143"/>
        <v>3.6000000000000004E-2</v>
      </c>
      <c r="LP35" s="81">
        <f t="shared" si="143"/>
        <v>3.6000000000000004E-2</v>
      </c>
      <c r="LQ35" s="81">
        <f t="shared" si="143"/>
        <v>3.6000000000000004E-2</v>
      </c>
      <c r="LR35" s="81">
        <f t="shared" si="143"/>
        <v>3.6000000000000004E-2</v>
      </c>
      <c r="LS35" s="81">
        <f t="shared" ref="LS35:OD35" si="144">$E$29*LS27</f>
        <v>3.6000000000000004E-2</v>
      </c>
      <c r="LT35" s="81">
        <f t="shared" si="144"/>
        <v>3.6000000000000004E-2</v>
      </c>
      <c r="LU35" s="81">
        <f t="shared" si="144"/>
        <v>3.6000000000000004E-2</v>
      </c>
      <c r="LV35" s="81">
        <f t="shared" si="144"/>
        <v>3.6000000000000004E-2</v>
      </c>
      <c r="LW35" s="81">
        <f t="shared" si="144"/>
        <v>3.6000000000000004E-2</v>
      </c>
      <c r="LX35" s="81">
        <f t="shared" si="144"/>
        <v>3.6000000000000004E-2</v>
      </c>
      <c r="LY35" s="81">
        <f t="shared" si="144"/>
        <v>3.6000000000000004E-2</v>
      </c>
      <c r="LZ35" s="81">
        <f t="shared" si="144"/>
        <v>3.6000000000000004E-2</v>
      </c>
      <c r="MA35" s="81">
        <f t="shared" si="144"/>
        <v>3.6000000000000004E-2</v>
      </c>
      <c r="MB35" s="81">
        <f t="shared" si="144"/>
        <v>3.6000000000000004E-2</v>
      </c>
      <c r="MC35" s="81">
        <f t="shared" si="144"/>
        <v>3.6000000000000004E-2</v>
      </c>
      <c r="MD35" s="81">
        <f t="shared" si="144"/>
        <v>3.6000000000000004E-2</v>
      </c>
      <c r="ME35" s="81">
        <f t="shared" si="144"/>
        <v>3.6000000000000004E-2</v>
      </c>
      <c r="MF35" s="81">
        <f t="shared" si="144"/>
        <v>3.6000000000000004E-2</v>
      </c>
      <c r="MG35" s="81">
        <f t="shared" si="144"/>
        <v>3.6000000000000004E-2</v>
      </c>
      <c r="MH35" s="81">
        <f t="shared" si="144"/>
        <v>3.6000000000000004E-2</v>
      </c>
      <c r="MI35" s="81">
        <f t="shared" si="144"/>
        <v>3.6000000000000004E-2</v>
      </c>
      <c r="MJ35" s="81">
        <f t="shared" si="144"/>
        <v>3.6000000000000004E-2</v>
      </c>
      <c r="MK35" s="81">
        <f t="shared" si="144"/>
        <v>3.6000000000000004E-2</v>
      </c>
      <c r="ML35" s="81">
        <f t="shared" si="144"/>
        <v>3.6000000000000004E-2</v>
      </c>
      <c r="MM35" s="81">
        <f t="shared" si="144"/>
        <v>3.6000000000000004E-2</v>
      </c>
      <c r="MN35" s="81">
        <f t="shared" si="144"/>
        <v>3.6000000000000004E-2</v>
      </c>
      <c r="MO35" s="81">
        <f t="shared" si="144"/>
        <v>3.6000000000000004E-2</v>
      </c>
      <c r="MP35" s="81">
        <f t="shared" si="144"/>
        <v>3.6000000000000004E-2</v>
      </c>
      <c r="MQ35" s="81">
        <f t="shared" si="144"/>
        <v>3.6000000000000004E-2</v>
      </c>
      <c r="MR35" s="81">
        <f t="shared" si="144"/>
        <v>3.6000000000000004E-2</v>
      </c>
      <c r="MS35" s="81">
        <f t="shared" si="144"/>
        <v>3.6000000000000004E-2</v>
      </c>
      <c r="MT35" s="81">
        <f t="shared" si="144"/>
        <v>3.6000000000000004E-2</v>
      </c>
      <c r="MU35" s="81">
        <f t="shared" si="144"/>
        <v>3.6000000000000004E-2</v>
      </c>
      <c r="MV35" s="81">
        <f t="shared" si="144"/>
        <v>3.6000000000000004E-2</v>
      </c>
      <c r="MW35" s="81">
        <f t="shared" si="144"/>
        <v>3.6000000000000004E-2</v>
      </c>
      <c r="MX35" s="81">
        <f t="shared" si="144"/>
        <v>3.6000000000000004E-2</v>
      </c>
      <c r="MY35" s="81">
        <f t="shared" si="144"/>
        <v>3.6000000000000004E-2</v>
      </c>
      <c r="MZ35" s="81">
        <f t="shared" si="144"/>
        <v>3.6000000000000004E-2</v>
      </c>
      <c r="NA35" s="81">
        <f t="shared" si="144"/>
        <v>3.6000000000000004E-2</v>
      </c>
      <c r="NB35" s="81">
        <f t="shared" si="144"/>
        <v>3.6000000000000004E-2</v>
      </c>
      <c r="NC35" s="81">
        <f t="shared" si="144"/>
        <v>3.6000000000000004E-2</v>
      </c>
      <c r="ND35" s="81">
        <f t="shared" si="144"/>
        <v>3.6000000000000004E-2</v>
      </c>
      <c r="NE35" s="81">
        <f t="shared" si="144"/>
        <v>3.6000000000000004E-2</v>
      </c>
      <c r="NF35" s="81">
        <f t="shared" si="144"/>
        <v>3.6000000000000004E-2</v>
      </c>
      <c r="NG35" s="81">
        <f t="shared" si="144"/>
        <v>3.6000000000000004E-2</v>
      </c>
      <c r="NH35" s="81">
        <f t="shared" si="144"/>
        <v>3.6000000000000004E-2</v>
      </c>
      <c r="NI35" s="81">
        <f t="shared" si="144"/>
        <v>3.6000000000000004E-2</v>
      </c>
      <c r="NJ35" s="81">
        <f t="shared" si="144"/>
        <v>3.6000000000000004E-2</v>
      </c>
      <c r="NK35" s="81">
        <f t="shared" si="144"/>
        <v>3.6000000000000004E-2</v>
      </c>
      <c r="NL35" s="81">
        <f t="shared" si="144"/>
        <v>3.6000000000000004E-2</v>
      </c>
      <c r="NM35" s="81">
        <f t="shared" si="144"/>
        <v>3.6000000000000004E-2</v>
      </c>
      <c r="NN35" s="81">
        <f t="shared" si="144"/>
        <v>3.6000000000000004E-2</v>
      </c>
      <c r="NO35" s="81">
        <f t="shared" si="144"/>
        <v>3.6000000000000004E-2</v>
      </c>
      <c r="NP35" s="81">
        <f t="shared" si="144"/>
        <v>3.6000000000000004E-2</v>
      </c>
      <c r="NQ35" s="81">
        <f t="shared" si="144"/>
        <v>3.6000000000000004E-2</v>
      </c>
      <c r="NR35" s="81">
        <f t="shared" si="144"/>
        <v>3.6000000000000004E-2</v>
      </c>
      <c r="NS35" s="81">
        <f t="shared" si="144"/>
        <v>3.6000000000000004E-2</v>
      </c>
      <c r="NT35" s="81">
        <f t="shared" si="144"/>
        <v>3.6000000000000004E-2</v>
      </c>
      <c r="NU35" s="81">
        <f t="shared" si="144"/>
        <v>3.6000000000000004E-2</v>
      </c>
      <c r="NV35" s="81">
        <f t="shared" si="144"/>
        <v>3.6000000000000004E-2</v>
      </c>
      <c r="NW35" s="81">
        <f t="shared" si="144"/>
        <v>3.6000000000000004E-2</v>
      </c>
      <c r="NX35" s="81">
        <f t="shared" si="144"/>
        <v>3.6000000000000004E-2</v>
      </c>
      <c r="NY35" s="81">
        <f t="shared" si="144"/>
        <v>3.6000000000000004E-2</v>
      </c>
      <c r="NZ35" s="81">
        <f t="shared" si="144"/>
        <v>3.6000000000000004E-2</v>
      </c>
      <c r="OA35" s="81">
        <f t="shared" si="144"/>
        <v>3.6000000000000004E-2</v>
      </c>
      <c r="OB35" s="81">
        <f t="shared" si="144"/>
        <v>3.6000000000000004E-2</v>
      </c>
      <c r="OC35" s="81">
        <f t="shared" si="144"/>
        <v>3.6000000000000004E-2</v>
      </c>
      <c r="OD35" s="81">
        <f t="shared" si="144"/>
        <v>3.6000000000000004E-2</v>
      </c>
      <c r="OE35" s="81">
        <f t="shared" ref="OE35:QP35" si="145">$E$29*OE27</f>
        <v>3.6000000000000004E-2</v>
      </c>
      <c r="OF35" s="81">
        <f t="shared" si="145"/>
        <v>3.6000000000000004E-2</v>
      </c>
      <c r="OG35" s="81">
        <f t="shared" si="145"/>
        <v>3.6000000000000004E-2</v>
      </c>
      <c r="OH35" s="81">
        <f t="shared" si="145"/>
        <v>3.6000000000000004E-2</v>
      </c>
      <c r="OI35" s="81">
        <f t="shared" si="145"/>
        <v>3.6000000000000004E-2</v>
      </c>
      <c r="OJ35" s="81">
        <f t="shared" si="145"/>
        <v>3.6000000000000004E-2</v>
      </c>
      <c r="OK35" s="81">
        <f t="shared" si="145"/>
        <v>3.6000000000000004E-2</v>
      </c>
      <c r="OL35" s="81">
        <f t="shared" si="145"/>
        <v>3.6000000000000004E-2</v>
      </c>
      <c r="OM35" s="81">
        <f t="shared" si="145"/>
        <v>3.6000000000000004E-2</v>
      </c>
      <c r="ON35" s="81">
        <f t="shared" si="145"/>
        <v>3.6000000000000004E-2</v>
      </c>
      <c r="OO35" s="81">
        <f t="shared" si="145"/>
        <v>3.6000000000000004E-2</v>
      </c>
      <c r="OP35" s="81">
        <f t="shared" si="145"/>
        <v>3.6000000000000004E-2</v>
      </c>
      <c r="OQ35" s="81">
        <f t="shared" si="145"/>
        <v>3.6000000000000004E-2</v>
      </c>
      <c r="OR35" s="81">
        <f t="shared" si="145"/>
        <v>3.6000000000000004E-2</v>
      </c>
      <c r="OS35" s="81">
        <f t="shared" si="145"/>
        <v>3.6000000000000004E-2</v>
      </c>
      <c r="OT35" s="81">
        <f t="shared" si="145"/>
        <v>3.6000000000000004E-2</v>
      </c>
      <c r="OU35" s="81">
        <f t="shared" si="145"/>
        <v>3.6000000000000004E-2</v>
      </c>
      <c r="OV35" s="81">
        <f t="shared" si="145"/>
        <v>3.6000000000000004E-2</v>
      </c>
      <c r="OW35" s="81">
        <f t="shared" si="145"/>
        <v>3.6000000000000004E-2</v>
      </c>
      <c r="OX35" s="81">
        <f t="shared" si="145"/>
        <v>3.6000000000000004E-2</v>
      </c>
      <c r="OY35" s="81">
        <f t="shared" si="145"/>
        <v>3.6000000000000004E-2</v>
      </c>
      <c r="OZ35" s="81">
        <f t="shared" si="145"/>
        <v>3.6000000000000004E-2</v>
      </c>
      <c r="PA35" s="81">
        <f t="shared" si="145"/>
        <v>3.6000000000000004E-2</v>
      </c>
      <c r="PB35" s="81">
        <f t="shared" si="145"/>
        <v>3.6000000000000004E-2</v>
      </c>
      <c r="PC35" s="81">
        <f t="shared" si="145"/>
        <v>3.6000000000000004E-2</v>
      </c>
      <c r="PD35" s="81">
        <f t="shared" si="145"/>
        <v>3.6000000000000004E-2</v>
      </c>
      <c r="PE35" s="81">
        <f t="shared" si="145"/>
        <v>3.6000000000000004E-2</v>
      </c>
      <c r="PF35" s="81">
        <f t="shared" si="145"/>
        <v>3.6000000000000004E-2</v>
      </c>
      <c r="PG35" s="81">
        <f t="shared" si="145"/>
        <v>3.6000000000000004E-2</v>
      </c>
      <c r="PH35" s="81">
        <f t="shared" si="145"/>
        <v>3.6000000000000004E-2</v>
      </c>
      <c r="PI35" s="81">
        <f t="shared" si="145"/>
        <v>3.6000000000000004E-2</v>
      </c>
      <c r="PJ35" s="81">
        <f t="shared" si="145"/>
        <v>3.6000000000000004E-2</v>
      </c>
      <c r="PK35" s="81">
        <f t="shared" si="145"/>
        <v>3.6000000000000004E-2</v>
      </c>
      <c r="PL35" s="81">
        <f t="shared" si="145"/>
        <v>3.6000000000000004E-2</v>
      </c>
      <c r="PM35" s="81">
        <f t="shared" si="145"/>
        <v>3.6000000000000004E-2</v>
      </c>
      <c r="PN35" s="81">
        <f t="shared" si="145"/>
        <v>3.6000000000000004E-2</v>
      </c>
      <c r="PO35" s="81">
        <f t="shared" si="145"/>
        <v>3.6000000000000004E-2</v>
      </c>
      <c r="PP35" s="81">
        <f t="shared" si="145"/>
        <v>3.6000000000000004E-2</v>
      </c>
      <c r="PQ35" s="81">
        <f t="shared" si="145"/>
        <v>3.6000000000000004E-2</v>
      </c>
      <c r="PR35" s="81">
        <f t="shared" si="145"/>
        <v>3.6000000000000004E-2</v>
      </c>
      <c r="PS35" s="81">
        <f t="shared" si="145"/>
        <v>3.6000000000000004E-2</v>
      </c>
      <c r="PT35" s="81">
        <f t="shared" si="145"/>
        <v>3.6000000000000004E-2</v>
      </c>
      <c r="PU35" s="81">
        <f t="shared" si="145"/>
        <v>3.6000000000000004E-2</v>
      </c>
      <c r="PV35" s="81">
        <f t="shared" si="145"/>
        <v>3.6000000000000004E-2</v>
      </c>
      <c r="PW35" s="81">
        <f t="shared" si="145"/>
        <v>3.6000000000000004E-2</v>
      </c>
      <c r="PX35" s="81">
        <f t="shared" si="145"/>
        <v>3.6000000000000004E-2</v>
      </c>
      <c r="PY35" s="81">
        <f t="shared" si="145"/>
        <v>3.6000000000000004E-2</v>
      </c>
      <c r="PZ35" s="81">
        <f t="shared" si="145"/>
        <v>3.6000000000000004E-2</v>
      </c>
      <c r="QA35" s="81">
        <f t="shared" si="145"/>
        <v>3.6000000000000004E-2</v>
      </c>
      <c r="QB35" s="81">
        <f t="shared" si="145"/>
        <v>3.6000000000000004E-2</v>
      </c>
      <c r="QC35" s="81">
        <f t="shared" si="145"/>
        <v>3.6000000000000004E-2</v>
      </c>
      <c r="QD35" s="81">
        <f t="shared" si="145"/>
        <v>3.6000000000000004E-2</v>
      </c>
      <c r="QE35" s="81">
        <f t="shared" si="145"/>
        <v>3.6000000000000004E-2</v>
      </c>
      <c r="QF35" s="81">
        <f t="shared" si="145"/>
        <v>3.6000000000000004E-2</v>
      </c>
      <c r="QG35" s="81">
        <f t="shared" si="145"/>
        <v>3.6000000000000004E-2</v>
      </c>
      <c r="QH35" s="81">
        <f t="shared" si="145"/>
        <v>3.6000000000000004E-2</v>
      </c>
      <c r="QI35" s="81">
        <f t="shared" si="145"/>
        <v>3.6000000000000004E-2</v>
      </c>
      <c r="QJ35" s="81">
        <f t="shared" si="145"/>
        <v>3.6000000000000004E-2</v>
      </c>
      <c r="QK35" s="81">
        <f t="shared" si="145"/>
        <v>3.6000000000000004E-2</v>
      </c>
      <c r="QL35" s="81">
        <f t="shared" si="145"/>
        <v>3.6000000000000004E-2</v>
      </c>
      <c r="QM35" s="81">
        <f t="shared" si="145"/>
        <v>3.6000000000000004E-2</v>
      </c>
      <c r="QN35" s="81">
        <f t="shared" si="145"/>
        <v>3.6000000000000004E-2</v>
      </c>
      <c r="QO35" s="81">
        <f t="shared" si="145"/>
        <v>3.6000000000000004E-2</v>
      </c>
      <c r="QP35" s="81">
        <f t="shared" si="145"/>
        <v>3.6000000000000004E-2</v>
      </c>
      <c r="QQ35" s="81">
        <f t="shared" ref="QQ35:TB35" si="146">$E$29*QQ27</f>
        <v>3.6000000000000004E-2</v>
      </c>
      <c r="QR35" s="81">
        <f t="shared" si="146"/>
        <v>3.6000000000000004E-2</v>
      </c>
      <c r="QS35" s="81">
        <f t="shared" si="146"/>
        <v>3.6000000000000004E-2</v>
      </c>
      <c r="QT35" s="81">
        <f t="shared" si="146"/>
        <v>3.6000000000000004E-2</v>
      </c>
      <c r="QU35" s="81">
        <f t="shared" si="146"/>
        <v>3.6000000000000004E-2</v>
      </c>
      <c r="QV35" s="81">
        <f t="shared" si="146"/>
        <v>3.6000000000000004E-2</v>
      </c>
      <c r="QW35" s="81">
        <f t="shared" si="146"/>
        <v>3.6000000000000004E-2</v>
      </c>
      <c r="QX35" s="81">
        <f t="shared" si="146"/>
        <v>3.6000000000000004E-2</v>
      </c>
      <c r="QY35" s="81">
        <f t="shared" si="146"/>
        <v>3.6000000000000004E-2</v>
      </c>
      <c r="QZ35" s="81">
        <f t="shared" si="146"/>
        <v>3.6000000000000004E-2</v>
      </c>
      <c r="RA35" s="81">
        <f t="shared" si="146"/>
        <v>3.6000000000000004E-2</v>
      </c>
      <c r="RB35" s="81">
        <f t="shared" si="146"/>
        <v>3.6000000000000004E-2</v>
      </c>
      <c r="RC35" s="81">
        <f t="shared" si="146"/>
        <v>3.6000000000000004E-2</v>
      </c>
      <c r="RD35" s="81">
        <f t="shared" si="146"/>
        <v>3.6000000000000004E-2</v>
      </c>
      <c r="RE35" s="81">
        <f t="shared" si="146"/>
        <v>3.6000000000000004E-2</v>
      </c>
      <c r="RF35" s="81">
        <f t="shared" si="146"/>
        <v>3.6000000000000004E-2</v>
      </c>
      <c r="RG35" s="81">
        <f t="shared" si="146"/>
        <v>3.6000000000000004E-2</v>
      </c>
      <c r="RH35" s="81">
        <f t="shared" si="146"/>
        <v>3.6000000000000004E-2</v>
      </c>
      <c r="RI35" s="81">
        <f t="shared" si="146"/>
        <v>3.6000000000000004E-2</v>
      </c>
      <c r="RJ35" s="81">
        <f t="shared" si="146"/>
        <v>3.6000000000000004E-2</v>
      </c>
      <c r="RK35" s="81">
        <f t="shared" si="146"/>
        <v>3.6000000000000004E-2</v>
      </c>
      <c r="RL35" s="81">
        <f t="shared" si="146"/>
        <v>3.6000000000000004E-2</v>
      </c>
      <c r="RM35" s="81">
        <f t="shared" si="146"/>
        <v>3.6000000000000004E-2</v>
      </c>
      <c r="RN35" s="81">
        <f t="shared" si="146"/>
        <v>3.6000000000000004E-2</v>
      </c>
      <c r="RO35" s="81">
        <f t="shared" si="146"/>
        <v>3.6000000000000004E-2</v>
      </c>
      <c r="RP35" s="81">
        <f t="shared" si="146"/>
        <v>3.6000000000000004E-2</v>
      </c>
      <c r="RQ35" s="81">
        <f t="shared" si="146"/>
        <v>3.6000000000000004E-2</v>
      </c>
      <c r="RR35" s="81">
        <f t="shared" si="146"/>
        <v>3.6000000000000004E-2</v>
      </c>
      <c r="RS35" s="81">
        <f t="shared" si="146"/>
        <v>3.6000000000000004E-2</v>
      </c>
      <c r="RT35" s="81">
        <f t="shared" si="146"/>
        <v>3.6000000000000004E-2</v>
      </c>
      <c r="RU35" s="81">
        <f t="shared" si="146"/>
        <v>3.6000000000000004E-2</v>
      </c>
      <c r="RV35" s="81">
        <f t="shared" si="146"/>
        <v>3.6000000000000004E-2</v>
      </c>
      <c r="RW35" s="81">
        <f t="shared" si="146"/>
        <v>3.6000000000000004E-2</v>
      </c>
      <c r="RX35" s="81">
        <f t="shared" si="146"/>
        <v>3.6000000000000004E-2</v>
      </c>
      <c r="RY35" s="81">
        <f t="shared" si="146"/>
        <v>3.6000000000000004E-2</v>
      </c>
      <c r="RZ35" s="81">
        <f t="shared" si="146"/>
        <v>3.6000000000000004E-2</v>
      </c>
      <c r="SA35" s="81">
        <f t="shared" si="146"/>
        <v>3.6000000000000004E-2</v>
      </c>
      <c r="SB35" s="81">
        <f t="shared" si="146"/>
        <v>3.6000000000000004E-2</v>
      </c>
      <c r="SC35" s="81">
        <f t="shared" si="146"/>
        <v>3.6000000000000004E-2</v>
      </c>
      <c r="SD35" s="81">
        <f t="shared" si="146"/>
        <v>3.6000000000000004E-2</v>
      </c>
      <c r="SE35" s="81">
        <f t="shared" si="146"/>
        <v>3.6000000000000004E-2</v>
      </c>
      <c r="SF35" s="81">
        <f t="shared" si="146"/>
        <v>3.6000000000000004E-2</v>
      </c>
      <c r="SG35" s="81">
        <f t="shared" si="146"/>
        <v>3.6000000000000004E-2</v>
      </c>
      <c r="SH35" s="81">
        <f t="shared" si="146"/>
        <v>3.6000000000000004E-2</v>
      </c>
      <c r="SI35" s="81">
        <f t="shared" si="146"/>
        <v>3.6000000000000004E-2</v>
      </c>
      <c r="SJ35" s="81">
        <f t="shared" si="146"/>
        <v>3.6000000000000004E-2</v>
      </c>
      <c r="SK35" s="81">
        <f t="shared" si="146"/>
        <v>3.6000000000000004E-2</v>
      </c>
      <c r="SL35" s="81">
        <f t="shared" si="146"/>
        <v>3.6000000000000004E-2</v>
      </c>
      <c r="SM35" s="81">
        <f t="shared" si="146"/>
        <v>3.6000000000000004E-2</v>
      </c>
      <c r="SN35" s="81">
        <f t="shared" si="146"/>
        <v>3.6000000000000004E-2</v>
      </c>
      <c r="SO35" s="81">
        <f t="shared" si="146"/>
        <v>3.6000000000000004E-2</v>
      </c>
      <c r="SP35" s="81">
        <f t="shared" si="146"/>
        <v>3.6000000000000004E-2</v>
      </c>
      <c r="SQ35" s="81">
        <f t="shared" si="146"/>
        <v>3.6000000000000004E-2</v>
      </c>
      <c r="SR35" s="81">
        <f t="shared" si="146"/>
        <v>3.6000000000000004E-2</v>
      </c>
      <c r="SS35" s="81">
        <f t="shared" si="146"/>
        <v>3.6000000000000004E-2</v>
      </c>
      <c r="ST35" s="81">
        <f t="shared" si="146"/>
        <v>3.6000000000000004E-2</v>
      </c>
      <c r="SU35" s="81">
        <f t="shared" si="146"/>
        <v>3.6000000000000004E-2</v>
      </c>
      <c r="SV35" s="81">
        <f t="shared" si="146"/>
        <v>3.6000000000000004E-2</v>
      </c>
      <c r="SW35" s="81">
        <f t="shared" si="146"/>
        <v>3.6000000000000004E-2</v>
      </c>
      <c r="SX35" s="81">
        <f t="shared" si="146"/>
        <v>3.6000000000000004E-2</v>
      </c>
      <c r="SY35" s="81">
        <f t="shared" si="146"/>
        <v>3.6000000000000004E-2</v>
      </c>
      <c r="SZ35" s="81">
        <f t="shared" si="146"/>
        <v>3.6000000000000004E-2</v>
      </c>
      <c r="TA35" s="81">
        <f t="shared" si="146"/>
        <v>3.6000000000000004E-2</v>
      </c>
      <c r="TB35" s="81">
        <f t="shared" si="146"/>
        <v>3.6000000000000004E-2</v>
      </c>
      <c r="TC35" s="81">
        <f t="shared" ref="TC35:VN35" si="147">$E$29*TC27</f>
        <v>3.6000000000000004E-2</v>
      </c>
      <c r="TD35" s="81">
        <f t="shared" si="147"/>
        <v>3.6000000000000004E-2</v>
      </c>
      <c r="TE35" s="81">
        <f t="shared" si="147"/>
        <v>3.6000000000000004E-2</v>
      </c>
      <c r="TF35" s="81">
        <f t="shared" si="147"/>
        <v>3.6000000000000004E-2</v>
      </c>
      <c r="TG35" s="81">
        <f t="shared" si="147"/>
        <v>3.6000000000000004E-2</v>
      </c>
      <c r="TH35" s="81">
        <f t="shared" si="147"/>
        <v>3.6000000000000004E-2</v>
      </c>
      <c r="TI35" s="81">
        <f t="shared" si="147"/>
        <v>3.6000000000000004E-2</v>
      </c>
      <c r="TJ35" s="81">
        <f t="shared" si="147"/>
        <v>3.6000000000000004E-2</v>
      </c>
      <c r="TK35" s="81">
        <f t="shared" si="147"/>
        <v>3.6000000000000004E-2</v>
      </c>
      <c r="TL35" s="81">
        <f t="shared" si="147"/>
        <v>3.6000000000000004E-2</v>
      </c>
      <c r="TM35" s="81">
        <f t="shared" si="147"/>
        <v>3.6000000000000004E-2</v>
      </c>
      <c r="TN35" s="81">
        <f t="shared" si="147"/>
        <v>3.6000000000000004E-2</v>
      </c>
      <c r="TO35" s="81">
        <f t="shared" si="147"/>
        <v>3.6000000000000004E-2</v>
      </c>
      <c r="TP35" s="81">
        <f t="shared" si="147"/>
        <v>3.6000000000000004E-2</v>
      </c>
      <c r="TQ35" s="81">
        <f t="shared" si="147"/>
        <v>3.6000000000000004E-2</v>
      </c>
      <c r="TR35" s="81">
        <f t="shared" si="147"/>
        <v>3.6000000000000004E-2</v>
      </c>
      <c r="TS35" s="81">
        <f t="shared" si="147"/>
        <v>3.6000000000000004E-2</v>
      </c>
      <c r="TT35" s="81">
        <f t="shared" si="147"/>
        <v>3.6000000000000004E-2</v>
      </c>
      <c r="TU35" s="81">
        <f t="shared" si="147"/>
        <v>3.6000000000000004E-2</v>
      </c>
      <c r="TV35" s="81">
        <f t="shared" si="147"/>
        <v>3.6000000000000004E-2</v>
      </c>
      <c r="TW35" s="81">
        <f t="shared" si="147"/>
        <v>3.6000000000000004E-2</v>
      </c>
      <c r="TX35" s="81">
        <f t="shared" si="147"/>
        <v>3.6000000000000004E-2</v>
      </c>
      <c r="TY35" s="81">
        <f t="shared" si="147"/>
        <v>3.6000000000000004E-2</v>
      </c>
      <c r="TZ35" s="81">
        <f t="shared" si="147"/>
        <v>3.6000000000000004E-2</v>
      </c>
      <c r="UA35" s="81">
        <f t="shared" si="147"/>
        <v>3.6000000000000004E-2</v>
      </c>
      <c r="UB35" s="81">
        <f t="shared" si="147"/>
        <v>3.6000000000000004E-2</v>
      </c>
      <c r="UC35" s="81">
        <f t="shared" si="147"/>
        <v>3.6000000000000004E-2</v>
      </c>
      <c r="UD35" s="81">
        <f t="shared" si="147"/>
        <v>3.6000000000000004E-2</v>
      </c>
      <c r="UE35" s="81">
        <f t="shared" si="147"/>
        <v>3.6000000000000004E-2</v>
      </c>
      <c r="UF35" s="81">
        <f t="shared" si="147"/>
        <v>3.6000000000000004E-2</v>
      </c>
      <c r="UG35" s="81">
        <f t="shared" si="147"/>
        <v>3.6000000000000004E-2</v>
      </c>
      <c r="UH35" s="81">
        <f t="shared" si="147"/>
        <v>3.6000000000000004E-2</v>
      </c>
      <c r="UI35" s="81">
        <f t="shared" si="147"/>
        <v>3.6000000000000004E-2</v>
      </c>
      <c r="UJ35" s="81">
        <f t="shared" si="147"/>
        <v>3.6000000000000004E-2</v>
      </c>
      <c r="UK35" s="81">
        <f t="shared" si="147"/>
        <v>3.6000000000000004E-2</v>
      </c>
      <c r="UL35" s="81">
        <f t="shared" si="147"/>
        <v>3.6000000000000004E-2</v>
      </c>
      <c r="UM35" s="81">
        <f t="shared" si="147"/>
        <v>3.6000000000000004E-2</v>
      </c>
      <c r="UN35" s="81">
        <f t="shared" si="147"/>
        <v>3.6000000000000004E-2</v>
      </c>
      <c r="UO35" s="81">
        <f t="shared" si="147"/>
        <v>3.6000000000000004E-2</v>
      </c>
      <c r="UP35" s="81">
        <f t="shared" si="147"/>
        <v>3.6000000000000004E-2</v>
      </c>
      <c r="UQ35" s="81">
        <f t="shared" si="147"/>
        <v>3.6000000000000004E-2</v>
      </c>
      <c r="UR35" s="81">
        <f t="shared" si="147"/>
        <v>3.6000000000000004E-2</v>
      </c>
      <c r="US35" s="81">
        <f t="shared" si="147"/>
        <v>3.6000000000000004E-2</v>
      </c>
      <c r="UT35" s="81">
        <f t="shared" si="147"/>
        <v>3.6000000000000004E-2</v>
      </c>
      <c r="UU35" s="81">
        <f t="shared" si="147"/>
        <v>3.6000000000000004E-2</v>
      </c>
      <c r="UV35" s="81">
        <f t="shared" si="147"/>
        <v>3.6000000000000004E-2</v>
      </c>
      <c r="UW35" s="81">
        <f t="shared" si="147"/>
        <v>3.6000000000000004E-2</v>
      </c>
      <c r="UX35" s="81">
        <f t="shared" si="147"/>
        <v>3.6000000000000004E-2</v>
      </c>
      <c r="UY35" s="81">
        <f t="shared" si="147"/>
        <v>3.6000000000000004E-2</v>
      </c>
      <c r="UZ35" s="81">
        <f t="shared" si="147"/>
        <v>3.6000000000000004E-2</v>
      </c>
      <c r="VA35" s="81">
        <f t="shared" si="147"/>
        <v>3.6000000000000004E-2</v>
      </c>
      <c r="VB35" s="81">
        <f t="shared" si="147"/>
        <v>3.6000000000000004E-2</v>
      </c>
      <c r="VC35" s="81">
        <f t="shared" si="147"/>
        <v>3.6000000000000004E-2</v>
      </c>
      <c r="VD35" s="81">
        <f t="shared" si="147"/>
        <v>3.6000000000000004E-2</v>
      </c>
      <c r="VE35" s="81">
        <f t="shared" si="147"/>
        <v>3.6000000000000004E-2</v>
      </c>
      <c r="VF35" s="81">
        <f t="shared" si="147"/>
        <v>3.6000000000000004E-2</v>
      </c>
      <c r="VG35" s="81">
        <f t="shared" si="147"/>
        <v>3.6000000000000004E-2</v>
      </c>
      <c r="VH35" s="81">
        <f t="shared" si="147"/>
        <v>3.6000000000000004E-2</v>
      </c>
      <c r="VI35" s="81">
        <f t="shared" si="147"/>
        <v>3.6000000000000004E-2</v>
      </c>
      <c r="VJ35" s="81">
        <f t="shared" si="147"/>
        <v>3.6000000000000004E-2</v>
      </c>
      <c r="VK35" s="81">
        <f t="shared" si="147"/>
        <v>3.6000000000000004E-2</v>
      </c>
      <c r="VL35" s="81">
        <f t="shared" si="147"/>
        <v>3.6000000000000004E-2</v>
      </c>
      <c r="VM35" s="81">
        <f t="shared" si="147"/>
        <v>3.6000000000000004E-2</v>
      </c>
      <c r="VN35" s="81">
        <f t="shared" si="147"/>
        <v>3.6000000000000004E-2</v>
      </c>
      <c r="VO35" s="81">
        <f t="shared" ref="VO35:XZ35" si="148">$E$29*VO27</f>
        <v>3.6000000000000004E-2</v>
      </c>
      <c r="VP35" s="81">
        <f t="shared" si="148"/>
        <v>3.6000000000000004E-2</v>
      </c>
      <c r="VQ35" s="81">
        <f t="shared" si="148"/>
        <v>3.6000000000000004E-2</v>
      </c>
      <c r="VR35" s="81">
        <f t="shared" si="148"/>
        <v>3.6000000000000004E-2</v>
      </c>
      <c r="VS35" s="81">
        <f t="shared" si="148"/>
        <v>3.6000000000000004E-2</v>
      </c>
      <c r="VT35" s="81">
        <f t="shared" si="148"/>
        <v>3.6000000000000004E-2</v>
      </c>
      <c r="VU35" s="81">
        <f t="shared" si="148"/>
        <v>3.6000000000000004E-2</v>
      </c>
      <c r="VV35" s="81">
        <f t="shared" si="148"/>
        <v>3.6000000000000004E-2</v>
      </c>
      <c r="VW35" s="81">
        <f t="shared" si="148"/>
        <v>3.6000000000000004E-2</v>
      </c>
      <c r="VX35" s="81">
        <f t="shared" si="148"/>
        <v>3.6000000000000004E-2</v>
      </c>
      <c r="VY35" s="81">
        <f t="shared" si="148"/>
        <v>3.6000000000000004E-2</v>
      </c>
      <c r="VZ35" s="81">
        <f t="shared" si="148"/>
        <v>3.6000000000000004E-2</v>
      </c>
      <c r="WA35" s="81">
        <f t="shared" si="148"/>
        <v>3.6000000000000004E-2</v>
      </c>
      <c r="WB35" s="81">
        <f t="shared" si="148"/>
        <v>3.6000000000000004E-2</v>
      </c>
      <c r="WC35" s="81">
        <f t="shared" si="148"/>
        <v>3.6000000000000004E-2</v>
      </c>
      <c r="WD35" s="81">
        <f t="shared" si="148"/>
        <v>3.6000000000000004E-2</v>
      </c>
      <c r="WE35" s="81">
        <f t="shared" si="148"/>
        <v>3.6000000000000004E-2</v>
      </c>
      <c r="WF35" s="81">
        <f t="shared" si="148"/>
        <v>3.6000000000000004E-2</v>
      </c>
      <c r="WG35" s="81">
        <f t="shared" si="148"/>
        <v>3.6000000000000004E-2</v>
      </c>
      <c r="WH35" s="81">
        <f t="shared" si="148"/>
        <v>3.6000000000000004E-2</v>
      </c>
      <c r="WI35" s="81">
        <f t="shared" si="148"/>
        <v>3.6000000000000004E-2</v>
      </c>
      <c r="WJ35" s="81">
        <f t="shared" si="148"/>
        <v>3.6000000000000004E-2</v>
      </c>
      <c r="WK35" s="81">
        <f t="shared" si="148"/>
        <v>3.6000000000000004E-2</v>
      </c>
      <c r="WL35" s="81">
        <f t="shared" si="148"/>
        <v>3.6000000000000004E-2</v>
      </c>
      <c r="WM35" s="81">
        <f t="shared" si="148"/>
        <v>3.6000000000000004E-2</v>
      </c>
      <c r="WN35" s="81">
        <f t="shared" si="148"/>
        <v>3.6000000000000004E-2</v>
      </c>
      <c r="WO35" s="81">
        <f t="shared" si="148"/>
        <v>3.6000000000000004E-2</v>
      </c>
      <c r="WP35" s="81">
        <f t="shared" si="148"/>
        <v>3.6000000000000004E-2</v>
      </c>
      <c r="WQ35" s="81">
        <f t="shared" si="148"/>
        <v>3.6000000000000004E-2</v>
      </c>
      <c r="WR35" s="81">
        <f t="shared" si="148"/>
        <v>3.6000000000000004E-2</v>
      </c>
      <c r="WS35" s="81">
        <f t="shared" si="148"/>
        <v>3.6000000000000004E-2</v>
      </c>
      <c r="WT35" s="81">
        <f t="shared" si="148"/>
        <v>3.6000000000000004E-2</v>
      </c>
      <c r="WU35" s="81">
        <f t="shared" si="148"/>
        <v>3.6000000000000004E-2</v>
      </c>
      <c r="WV35" s="81">
        <f t="shared" si="148"/>
        <v>3.6000000000000004E-2</v>
      </c>
      <c r="WW35" s="81">
        <f t="shared" si="148"/>
        <v>3.6000000000000004E-2</v>
      </c>
      <c r="WX35" s="81">
        <f t="shared" si="148"/>
        <v>3.6000000000000004E-2</v>
      </c>
      <c r="WY35" s="81">
        <f t="shared" si="148"/>
        <v>3.6000000000000004E-2</v>
      </c>
      <c r="WZ35" s="81">
        <f t="shared" si="148"/>
        <v>3.6000000000000004E-2</v>
      </c>
      <c r="XA35" s="81">
        <f t="shared" si="148"/>
        <v>3.6000000000000004E-2</v>
      </c>
      <c r="XB35" s="81">
        <f t="shared" si="148"/>
        <v>3.6000000000000004E-2</v>
      </c>
      <c r="XC35" s="81">
        <f t="shared" si="148"/>
        <v>3.6000000000000004E-2</v>
      </c>
      <c r="XD35" s="81">
        <f t="shared" si="148"/>
        <v>3.6000000000000004E-2</v>
      </c>
      <c r="XE35" s="81">
        <f t="shared" si="148"/>
        <v>3.6000000000000004E-2</v>
      </c>
      <c r="XF35" s="81">
        <f t="shared" si="148"/>
        <v>3.6000000000000004E-2</v>
      </c>
      <c r="XG35" s="81">
        <f t="shared" si="148"/>
        <v>3.6000000000000004E-2</v>
      </c>
      <c r="XH35" s="81">
        <f t="shared" si="148"/>
        <v>3.6000000000000004E-2</v>
      </c>
      <c r="XI35" s="81">
        <f t="shared" si="148"/>
        <v>3.6000000000000004E-2</v>
      </c>
      <c r="XJ35" s="81">
        <f t="shared" si="148"/>
        <v>3.6000000000000004E-2</v>
      </c>
      <c r="XK35" s="81">
        <f t="shared" si="148"/>
        <v>3.6000000000000004E-2</v>
      </c>
      <c r="XL35" s="81">
        <f t="shared" si="148"/>
        <v>3.6000000000000004E-2</v>
      </c>
      <c r="XM35" s="81">
        <f t="shared" si="148"/>
        <v>3.6000000000000004E-2</v>
      </c>
      <c r="XN35" s="81">
        <f t="shared" si="148"/>
        <v>3.6000000000000004E-2</v>
      </c>
      <c r="XO35" s="81">
        <f t="shared" si="148"/>
        <v>3.6000000000000004E-2</v>
      </c>
      <c r="XP35" s="81">
        <f t="shared" si="148"/>
        <v>3.6000000000000004E-2</v>
      </c>
      <c r="XQ35" s="81">
        <f t="shared" si="148"/>
        <v>3.6000000000000004E-2</v>
      </c>
      <c r="XR35" s="81">
        <f t="shared" si="148"/>
        <v>3.6000000000000004E-2</v>
      </c>
      <c r="XS35" s="81">
        <f t="shared" si="148"/>
        <v>3.6000000000000004E-2</v>
      </c>
      <c r="XT35" s="81">
        <f t="shared" si="148"/>
        <v>3.6000000000000004E-2</v>
      </c>
      <c r="XU35" s="81">
        <f t="shared" si="148"/>
        <v>3.6000000000000004E-2</v>
      </c>
      <c r="XV35" s="81">
        <f t="shared" si="148"/>
        <v>3.6000000000000004E-2</v>
      </c>
      <c r="XW35" s="81">
        <f t="shared" si="148"/>
        <v>3.6000000000000004E-2</v>
      </c>
      <c r="XX35" s="81">
        <f t="shared" si="148"/>
        <v>3.6000000000000004E-2</v>
      </c>
      <c r="XY35" s="81">
        <f t="shared" si="148"/>
        <v>3.6000000000000004E-2</v>
      </c>
      <c r="XZ35" s="81">
        <f t="shared" si="148"/>
        <v>3.6000000000000004E-2</v>
      </c>
      <c r="YA35" s="81">
        <f t="shared" ref="YA35:ZD35" si="149">$E$29*YA27</f>
        <v>3.6000000000000004E-2</v>
      </c>
      <c r="YB35" s="81">
        <f t="shared" si="149"/>
        <v>3.6000000000000004E-2</v>
      </c>
      <c r="YC35" s="81">
        <f t="shared" si="149"/>
        <v>3.6000000000000004E-2</v>
      </c>
      <c r="YD35" s="81">
        <f t="shared" si="149"/>
        <v>3.6000000000000004E-2</v>
      </c>
      <c r="YE35" s="81">
        <f t="shared" si="149"/>
        <v>3.6000000000000004E-2</v>
      </c>
      <c r="YF35" s="81">
        <f t="shared" si="149"/>
        <v>3.6000000000000004E-2</v>
      </c>
      <c r="YG35" s="81">
        <f t="shared" si="149"/>
        <v>3.6000000000000004E-2</v>
      </c>
      <c r="YH35" s="81">
        <f t="shared" si="149"/>
        <v>3.6000000000000004E-2</v>
      </c>
      <c r="YI35" s="81">
        <f t="shared" si="149"/>
        <v>3.6000000000000004E-2</v>
      </c>
      <c r="YJ35" s="81">
        <f t="shared" si="149"/>
        <v>3.6000000000000004E-2</v>
      </c>
      <c r="YK35" s="81">
        <f t="shared" si="149"/>
        <v>3.6000000000000004E-2</v>
      </c>
      <c r="YL35" s="81">
        <f t="shared" si="149"/>
        <v>3.6000000000000004E-2</v>
      </c>
      <c r="YM35" s="81">
        <f t="shared" si="149"/>
        <v>3.6000000000000004E-2</v>
      </c>
      <c r="YN35" s="81">
        <f t="shared" si="149"/>
        <v>3.6000000000000004E-2</v>
      </c>
      <c r="YO35" s="81">
        <f t="shared" si="149"/>
        <v>3.6000000000000004E-2</v>
      </c>
      <c r="YP35" s="81">
        <f t="shared" si="149"/>
        <v>3.6000000000000004E-2</v>
      </c>
      <c r="YQ35" s="81">
        <f t="shared" si="149"/>
        <v>3.6000000000000004E-2</v>
      </c>
      <c r="YR35" s="81">
        <f t="shared" si="149"/>
        <v>3.6000000000000004E-2</v>
      </c>
      <c r="YS35" s="81">
        <f t="shared" si="149"/>
        <v>3.6000000000000004E-2</v>
      </c>
      <c r="YT35" s="81">
        <f t="shared" si="149"/>
        <v>3.6000000000000004E-2</v>
      </c>
      <c r="YU35" s="81">
        <f t="shared" si="149"/>
        <v>3.6000000000000004E-2</v>
      </c>
      <c r="YV35" s="81">
        <f t="shared" si="149"/>
        <v>3.6000000000000004E-2</v>
      </c>
      <c r="YW35" s="81">
        <f t="shared" si="149"/>
        <v>3.6000000000000004E-2</v>
      </c>
      <c r="YX35" s="81">
        <f t="shared" si="149"/>
        <v>3.6000000000000004E-2</v>
      </c>
      <c r="YY35" s="81">
        <f t="shared" si="149"/>
        <v>3.6000000000000004E-2</v>
      </c>
      <c r="YZ35" s="81">
        <f t="shared" si="149"/>
        <v>3.6000000000000004E-2</v>
      </c>
      <c r="ZA35" s="81">
        <f t="shared" si="149"/>
        <v>3.6000000000000004E-2</v>
      </c>
      <c r="ZB35" s="81">
        <f t="shared" si="149"/>
        <v>3.6000000000000004E-2</v>
      </c>
      <c r="ZC35" s="81">
        <f t="shared" si="149"/>
        <v>3.6000000000000004E-2</v>
      </c>
      <c r="ZD35" s="82">
        <f t="shared" si="149"/>
        <v>3.6000000000000004E-2</v>
      </c>
    </row>
    <row r="36" spans="1:680" s="13" customFormat="1" ht="45.75" customHeight="1" thickBot="1" x14ac:dyDescent="0.3">
      <c r="A36" s="149" t="s">
        <v>720</v>
      </c>
      <c r="B36" s="150"/>
      <c r="C36" s="150"/>
      <c r="D36" s="27">
        <f>D33+E33</f>
        <v>17.045499999999997</v>
      </c>
      <c r="E36" s="8"/>
      <c r="F36" s="29"/>
      <c r="G36" s="100"/>
      <c r="I36" s="108" t="str">
        <f t="shared" si="104"/>
        <v xml:space="preserve">PS CSG DÉDUCTIBLE </v>
      </c>
      <c r="J36" s="109">
        <f t="shared" si="128"/>
        <v>3.7334999999999998</v>
      </c>
      <c r="K36" s="109">
        <f t="shared" si="128"/>
        <v>3.7334999999999998</v>
      </c>
      <c r="L36" s="109">
        <f t="shared" si="128"/>
        <v>3.7334999999999998</v>
      </c>
      <c r="M36" s="109">
        <f t="shared" si="128"/>
        <v>3.7334999999999998</v>
      </c>
      <c r="N36" s="109">
        <f t="shared" si="128"/>
        <v>3.7334999999999998</v>
      </c>
      <c r="O36" s="109">
        <f t="shared" si="128"/>
        <v>3.7334999999999998</v>
      </c>
      <c r="P36" s="109">
        <f t="shared" si="128"/>
        <v>3.7334999999999998</v>
      </c>
      <c r="Q36" s="109">
        <f t="shared" si="128"/>
        <v>3.7334999999999998</v>
      </c>
      <c r="R36" s="109">
        <f t="shared" si="128"/>
        <v>3.7334999999999998</v>
      </c>
      <c r="S36" s="109">
        <f t="shared" si="128"/>
        <v>3.7334999999999998</v>
      </c>
      <c r="T36" s="109">
        <f t="shared" si="128"/>
        <v>3.7334999999999998</v>
      </c>
      <c r="U36" s="109">
        <f t="shared" si="128"/>
        <v>3.7334999999999998</v>
      </c>
      <c r="V36" s="109">
        <f t="shared" si="128"/>
        <v>3.7334999999999998</v>
      </c>
      <c r="W36" s="109">
        <f t="shared" si="128"/>
        <v>3.7334999999999998</v>
      </c>
      <c r="X36" s="109">
        <f t="shared" si="128"/>
        <v>3.7334999999999998</v>
      </c>
      <c r="Y36" s="109">
        <f t="shared" si="128"/>
        <v>3.7334999999999998</v>
      </c>
      <c r="Z36" s="109">
        <f t="shared" ref="Z36:CK36" si="150">98.25%*$B$19*Z28</f>
        <v>3.7334999999999998</v>
      </c>
      <c r="AA36" s="109">
        <f t="shared" si="150"/>
        <v>3.7334999999999998</v>
      </c>
      <c r="AB36" s="109">
        <f t="shared" si="150"/>
        <v>3.7334999999999998</v>
      </c>
      <c r="AC36" s="109">
        <f t="shared" si="150"/>
        <v>3.7334999999999998</v>
      </c>
      <c r="AD36" s="109">
        <f t="shared" si="150"/>
        <v>3.7334999999999998</v>
      </c>
      <c r="AE36" s="109">
        <f t="shared" si="150"/>
        <v>3.7334999999999998</v>
      </c>
      <c r="AF36" s="109">
        <f t="shared" si="150"/>
        <v>3.7334999999999998</v>
      </c>
      <c r="AG36" s="109">
        <f t="shared" si="150"/>
        <v>3.7334999999999998</v>
      </c>
      <c r="AH36" s="109">
        <f t="shared" si="150"/>
        <v>3.7334999999999998</v>
      </c>
      <c r="AI36" s="109">
        <f t="shared" si="150"/>
        <v>3.7334999999999998</v>
      </c>
      <c r="AJ36" s="109">
        <f t="shared" si="150"/>
        <v>3.7334999999999998</v>
      </c>
      <c r="AK36" s="109">
        <f t="shared" si="150"/>
        <v>3.7334999999999998</v>
      </c>
      <c r="AL36" s="109">
        <f t="shared" si="150"/>
        <v>3.7334999999999998</v>
      </c>
      <c r="AM36" s="109">
        <f t="shared" si="150"/>
        <v>3.7334999999999998</v>
      </c>
      <c r="AN36" s="109">
        <f t="shared" si="150"/>
        <v>3.7334999999999998</v>
      </c>
      <c r="AO36" s="109">
        <f t="shared" si="150"/>
        <v>3.7334999999999998</v>
      </c>
      <c r="AP36" s="109">
        <f t="shared" si="150"/>
        <v>3.7334999999999998</v>
      </c>
      <c r="AQ36" s="109">
        <f t="shared" si="150"/>
        <v>3.7334999999999998</v>
      </c>
      <c r="AR36" s="109">
        <f t="shared" si="150"/>
        <v>3.7334999999999998</v>
      </c>
      <c r="AS36" s="109">
        <f t="shared" si="150"/>
        <v>3.7334999999999998</v>
      </c>
      <c r="AT36" s="109">
        <f t="shared" si="150"/>
        <v>3.7334999999999998</v>
      </c>
      <c r="AU36" s="109">
        <f t="shared" si="150"/>
        <v>3.7334999999999998</v>
      </c>
      <c r="AV36" s="109">
        <f t="shared" si="150"/>
        <v>3.7334999999999998</v>
      </c>
      <c r="AW36" s="109">
        <f t="shared" si="150"/>
        <v>3.7334999999999998</v>
      </c>
      <c r="AX36" s="109">
        <f t="shared" si="150"/>
        <v>3.7334999999999998</v>
      </c>
      <c r="AY36" s="109">
        <f t="shared" si="150"/>
        <v>3.7334999999999998</v>
      </c>
      <c r="AZ36" s="109">
        <f t="shared" si="150"/>
        <v>3.7334999999999998</v>
      </c>
      <c r="BA36" s="109">
        <f t="shared" si="150"/>
        <v>3.7334999999999998</v>
      </c>
      <c r="BB36" s="109">
        <f t="shared" si="150"/>
        <v>3.7334999999999998</v>
      </c>
      <c r="BC36" s="109">
        <f t="shared" si="150"/>
        <v>3.7334999999999998</v>
      </c>
      <c r="BD36" s="109">
        <f t="shared" si="150"/>
        <v>3.7334999999999998</v>
      </c>
      <c r="BE36" s="109">
        <f t="shared" si="150"/>
        <v>3.7334999999999998</v>
      </c>
      <c r="BF36" s="109">
        <f t="shared" si="150"/>
        <v>3.7334999999999998</v>
      </c>
      <c r="BG36" s="109">
        <f t="shared" si="150"/>
        <v>3.7334999999999998</v>
      </c>
      <c r="BH36" s="109">
        <f t="shared" si="150"/>
        <v>3.7334999999999998</v>
      </c>
      <c r="BI36" s="109">
        <f t="shared" si="150"/>
        <v>3.7334999999999998</v>
      </c>
      <c r="BJ36" s="109">
        <f t="shared" si="150"/>
        <v>3.7334999999999998</v>
      </c>
      <c r="BK36" s="109">
        <f t="shared" si="150"/>
        <v>3.7334999999999998</v>
      </c>
      <c r="BL36" s="109">
        <f t="shared" si="150"/>
        <v>3.7334999999999998</v>
      </c>
      <c r="BM36" s="109">
        <f t="shared" si="150"/>
        <v>3.7334999999999998</v>
      </c>
      <c r="BN36" s="109">
        <f t="shared" si="150"/>
        <v>3.7334999999999998</v>
      </c>
      <c r="BO36" s="109">
        <f t="shared" si="150"/>
        <v>3.7334999999999998</v>
      </c>
      <c r="BP36" s="109">
        <f t="shared" si="150"/>
        <v>3.7334999999999998</v>
      </c>
      <c r="BQ36" s="109">
        <f t="shared" si="150"/>
        <v>3.7334999999999998</v>
      </c>
      <c r="BR36" s="109">
        <f t="shared" si="150"/>
        <v>3.7334999999999998</v>
      </c>
      <c r="BS36" s="109">
        <f t="shared" si="150"/>
        <v>3.7334999999999998</v>
      </c>
      <c r="BT36" s="109">
        <f t="shared" si="150"/>
        <v>3.7334999999999998</v>
      </c>
      <c r="BU36" s="109">
        <f t="shared" si="150"/>
        <v>3.7334999999999998</v>
      </c>
      <c r="BV36" s="109">
        <f t="shared" si="150"/>
        <v>3.7334999999999998</v>
      </c>
      <c r="BW36" s="109">
        <f t="shared" si="150"/>
        <v>3.7334999999999998</v>
      </c>
      <c r="BX36" s="109">
        <f t="shared" si="150"/>
        <v>3.7334999999999998</v>
      </c>
      <c r="BY36" s="109">
        <f t="shared" si="150"/>
        <v>3.7334999999999998</v>
      </c>
      <c r="BZ36" s="109">
        <f t="shared" si="150"/>
        <v>3.7334999999999998</v>
      </c>
      <c r="CA36" s="109">
        <f t="shared" si="150"/>
        <v>3.7334999999999998</v>
      </c>
      <c r="CB36" s="109">
        <f t="shared" si="150"/>
        <v>3.7334999999999998</v>
      </c>
      <c r="CC36" s="109">
        <f t="shared" si="150"/>
        <v>3.7334999999999998</v>
      </c>
      <c r="CD36" s="109">
        <f t="shared" si="150"/>
        <v>3.7334999999999998</v>
      </c>
      <c r="CE36" s="109">
        <f t="shared" si="150"/>
        <v>3.7334999999999998</v>
      </c>
      <c r="CF36" s="109">
        <f t="shared" si="150"/>
        <v>3.7334999999999998</v>
      </c>
      <c r="CG36" s="109">
        <f t="shared" si="150"/>
        <v>3.7334999999999998</v>
      </c>
      <c r="CH36" s="109">
        <f t="shared" si="150"/>
        <v>3.7334999999999998</v>
      </c>
      <c r="CI36" s="109">
        <f t="shared" si="150"/>
        <v>3.7334999999999998</v>
      </c>
      <c r="CJ36" s="109">
        <f t="shared" si="150"/>
        <v>3.7334999999999998</v>
      </c>
      <c r="CK36" s="109">
        <f t="shared" si="150"/>
        <v>3.7334999999999998</v>
      </c>
      <c r="CL36" s="109">
        <f t="shared" ref="CL36:EW36" si="151">98.25%*$B$19*CL28</f>
        <v>3.7334999999999998</v>
      </c>
      <c r="CM36" s="109">
        <f t="shared" si="151"/>
        <v>3.7334999999999998</v>
      </c>
      <c r="CN36" s="109">
        <f t="shared" si="151"/>
        <v>3.7334999999999998</v>
      </c>
      <c r="CO36" s="109">
        <f t="shared" si="151"/>
        <v>3.7334999999999998</v>
      </c>
      <c r="CP36" s="109">
        <f t="shared" si="151"/>
        <v>3.7334999999999998</v>
      </c>
      <c r="CQ36" s="109">
        <f t="shared" si="151"/>
        <v>3.7334999999999998</v>
      </c>
      <c r="CR36" s="109">
        <f t="shared" si="151"/>
        <v>3.7334999999999998</v>
      </c>
      <c r="CS36" s="109">
        <f t="shared" si="151"/>
        <v>3.7334999999999998</v>
      </c>
      <c r="CT36" s="109">
        <f t="shared" si="151"/>
        <v>3.7334999999999998</v>
      </c>
      <c r="CU36" s="109">
        <f t="shared" si="151"/>
        <v>3.7334999999999998</v>
      </c>
      <c r="CV36" s="109">
        <f t="shared" si="151"/>
        <v>3.7334999999999998</v>
      </c>
      <c r="CW36" s="109">
        <f t="shared" si="151"/>
        <v>3.7334999999999998</v>
      </c>
      <c r="CX36" s="109">
        <f t="shared" si="151"/>
        <v>3.7334999999999998</v>
      </c>
      <c r="CY36" s="109">
        <f t="shared" si="151"/>
        <v>3.7334999999999998</v>
      </c>
      <c r="CZ36" s="109">
        <f t="shared" si="151"/>
        <v>3.7334999999999998</v>
      </c>
      <c r="DA36" s="109">
        <f t="shared" si="151"/>
        <v>3.7334999999999998</v>
      </c>
      <c r="DB36" s="109">
        <f t="shared" si="151"/>
        <v>3.7334999999999998</v>
      </c>
      <c r="DC36" s="109">
        <f t="shared" si="151"/>
        <v>3.7334999999999998</v>
      </c>
      <c r="DD36" s="109">
        <f t="shared" si="151"/>
        <v>3.7334999999999998</v>
      </c>
      <c r="DE36" s="109">
        <f t="shared" si="151"/>
        <v>3.7334999999999998</v>
      </c>
      <c r="DF36" s="109">
        <f t="shared" si="151"/>
        <v>3.7334999999999998</v>
      </c>
      <c r="DG36" s="109">
        <f t="shared" si="151"/>
        <v>3.7334999999999998</v>
      </c>
      <c r="DH36" s="109">
        <f t="shared" si="151"/>
        <v>3.7334999999999998</v>
      </c>
      <c r="DI36" s="109">
        <f t="shared" si="151"/>
        <v>3.7334999999999998</v>
      </c>
      <c r="DJ36" s="109">
        <f t="shared" si="151"/>
        <v>3.7334999999999998</v>
      </c>
      <c r="DK36" s="109">
        <f t="shared" si="151"/>
        <v>3.7334999999999998</v>
      </c>
      <c r="DL36" s="109">
        <f t="shared" si="151"/>
        <v>3.7334999999999998</v>
      </c>
      <c r="DM36" s="109">
        <f t="shared" si="151"/>
        <v>3.7334999999999998</v>
      </c>
      <c r="DN36" s="109">
        <f t="shared" si="151"/>
        <v>3.7334999999999998</v>
      </c>
      <c r="DO36" s="109">
        <f t="shared" si="151"/>
        <v>3.7334999999999998</v>
      </c>
      <c r="DP36" s="109">
        <f t="shared" si="151"/>
        <v>3.7334999999999998</v>
      </c>
      <c r="DQ36" s="109">
        <f t="shared" si="151"/>
        <v>3.7334999999999998</v>
      </c>
      <c r="DR36" s="109">
        <f t="shared" si="151"/>
        <v>3.7334999999999998</v>
      </c>
      <c r="DS36" s="109">
        <f t="shared" si="151"/>
        <v>3.7334999999999998</v>
      </c>
      <c r="DT36" s="109">
        <f t="shared" si="151"/>
        <v>3.7334999999999998</v>
      </c>
      <c r="DU36" s="109">
        <f t="shared" si="151"/>
        <v>3.7334999999999998</v>
      </c>
      <c r="DV36" s="109">
        <f t="shared" si="151"/>
        <v>3.7334999999999998</v>
      </c>
      <c r="DW36" s="109">
        <f t="shared" si="151"/>
        <v>3.7334999999999998</v>
      </c>
      <c r="DX36" s="109">
        <f t="shared" si="151"/>
        <v>3.7334999999999998</v>
      </c>
      <c r="DY36" s="109">
        <f t="shared" si="151"/>
        <v>3.7334999999999998</v>
      </c>
      <c r="DZ36" s="109">
        <f t="shared" si="151"/>
        <v>3.7334999999999998</v>
      </c>
      <c r="EA36" s="109">
        <f t="shared" si="151"/>
        <v>3.7334999999999998</v>
      </c>
      <c r="EB36" s="109">
        <f t="shared" si="151"/>
        <v>3.7334999999999998</v>
      </c>
      <c r="EC36" s="109">
        <f t="shared" si="151"/>
        <v>3.7334999999999998</v>
      </c>
      <c r="ED36" s="109">
        <f t="shared" si="151"/>
        <v>3.7334999999999998</v>
      </c>
      <c r="EE36" s="109">
        <f t="shared" si="151"/>
        <v>3.7334999999999998</v>
      </c>
      <c r="EF36" s="109">
        <f t="shared" si="151"/>
        <v>3.7334999999999998</v>
      </c>
      <c r="EG36" s="109">
        <f t="shared" si="151"/>
        <v>3.7334999999999998</v>
      </c>
      <c r="EH36" s="109">
        <f t="shared" si="151"/>
        <v>3.7334999999999998</v>
      </c>
      <c r="EI36" s="109">
        <f t="shared" si="151"/>
        <v>3.7334999999999998</v>
      </c>
      <c r="EJ36" s="109">
        <f t="shared" si="151"/>
        <v>3.7334999999999998</v>
      </c>
      <c r="EK36" s="109">
        <f t="shared" si="151"/>
        <v>3.7334999999999998</v>
      </c>
      <c r="EL36" s="109">
        <f t="shared" si="151"/>
        <v>3.7334999999999998</v>
      </c>
      <c r="EM36" s="109">
        <f t="shared" si="151"/>
        <v>3.7334999999999998</v>
      </c>
      <c r="EN36" s="109">
        <f t="shared" si="151"/>
        <v>3.7334999999999998</v>
      </c>
      <c r="EO36" s="109">
        <f t="shared" si="151"/>
        <v>3.7334999999999998</v>
      </c>
      <c r="EP36" s="109">
        <f t="shared" si="151"/>
        <v>3.7334999999999998</v>
      </c>
      <c r="EQ36" s="109">
        <f t="shared" si="151"/>
        <v>3.7334999999999998</v>
      </c>
      <c r="ER36" s="109">
        <f t="shared" si="151"/>
        <v>3.7334999999999998</v>
      </c>
      <c r="ES36" s="109">
        <f t="shared" si="151"/>
        <v>3.7334999999999998</v>
      </c>
      <c r="ET36" s="109">
        <f t="shared" si="151"/>
        <v>3.7334999999999998</v>
      </c>
      <c r="EU36" s="109">
        <f t="shared" si="151"/>
        <v>3.7334999999999998</v>
      </c>
      <c r="EV36" s="109">
        <f t="shared" si="151"/>
        <v>3.7334999999999998</v>
      </c>
      <c r="EW36" s="109">
        <f t="shared" si="151"/>
        <v>3.7334999999999998</v>
      </c>
      <c r="EX36" s="109">
        <f t="shared" ref="EX36:HI36" si="152">98.25%*$B$19*EX28</f>
        <v>3.7334999999999998</v>
      </c>
      <c r="EY36" s="109">
        <f t="shared" si="152"/>
        <v>3.7334999999999998</v>
      </c>
      <c r="EZ36" s="109">
        <f t="shared" si="152"/>
        <v>3.7334999999999998</v>
      </c>
      <c r="FA36" s="109">
        <f t="shared" si="152"/>
        <v>3.7334999999999998</v>
      </c>
      <c r="FB36" s="109">
        <f t="shared" si="152"/>
        <v>3.7334999999999998</v>
      </c>
      <c r="FC36" s="109">
        <f t="shared" si="152"/>
        <v>3.7334999999999998</v>
      </c>
      <c r="FD36" s="109">
        <f t="shared" si="152"/>
        <v>3.7334999999999998</v>
      </c>
      <c r="FE36" s="109">
        <f t="shared" si="152"/>
        <v>3.7334999999999998</v>
      </c>
      <c r="FF36" s="109">
        <f t="shared" si="152"/>
        <v>3.7334999999999998</v>
      </c>
      <c r="FG36" s="109">
        <f t="shared" si="152"/>
        <v>3.7334999999999998</v>
      </c>
      <c r="FH36" s="109">
        <f t="shared" si="152"/>
        <v>3.7334999999999998</v>
      </c>
      <c r="FI36" s="109">
        <f t="shared" si="152"/>
        <v>3.7334999999999998</v>
      </c>
      <c r="FJ36" s="109">
        <f t="shared" si="152"/>
        <v>3.7334999999999998</v>
      </c>
      <c r="FK36" s="109">
        <f t="shared" si="152"/>
        <v>3.7334999999999998</v>
      </c>
      <c r="FL36" s="109">
        <f t="shared" si="152"/>
        <v>3.7334999999999998</v>
      </c>
      <c r="FM36" s="109">
        <f t="shared" si="152"/>
        <v>3.7334999999999998</v>
      </c>
      <c r="FN36" s="109">
        <f t="shared" si="152"/>
        <v>3.7334999999999998</v>
      </c>
      <c r="FO36" s="109">
        <f t="shared" si="152"/>
        <v>3.7334999999999998</v>
      </c>
      <c r="FP36" s="109">
        <f t="shared" si="152"/>
        <v>3.7334999999999998</v>
      </c>
      <c r="FQ36" s="109">
        <f t="shared" si="152"/>
        <v>3.7334999999999998</v>
      </c>
      <c r="FR36" s="109">
        <f t="shared" si="152"/>
        <v>3.7334999999999998</v>
      </c>
      <c r="FS36" s="109">
        <f t="shared" si="152"/>
        <v>3.7334999999999998</v>
      </c>
      <c r="FT36" s="109">
        <f t="shared" si="152"/>
        <v>3.7334999999999998</v>
      </c>
      <c r="FU36" s="109">
        <f t="shared" si="152"/>
        <v>3.7334999999999998</v>
      </c>
      <c r="FV36" s="109">
        <f t="shared" si="152"/>
        <v>3.7334999999999998</v>
      </c>
      <c r="FW36" s="109">
        <f t="shared" si="152"/>
        <v>3.7334999999999998</v>
      </c>
      <c r="FX36" s="109">
        <f t="shared" si="152"/>
        <v>3.7334999999999998</v>
      </c>
      <c r="FY36" s="109">
        <f t="shared" si="152"/>
        <v>3.7334999999999998</v>
      </c>
      <c r="FZ36" s="109">
        <f t="shared" si="152"/>
        <v>3.7334999999999998</v>
      </c>
      <c r="GA36" s="109">
        <f t="shared" si="152"/>
        <v>3.7334999999999998</v>
      </c>
      <c r="GB36" s="109">
        <f t="shared" si="152"/>
        <v>3.7334999999999998</v>
      </c>
      <c r="GC36" s="109">
        <f t="shared" si="152"/>
        <v>3.7334999999999998</v>
      </c>
      <c r="GD36" s="109">
        <f t="shared" si="152"/>
        <v>3.7334999999999998</v>
      </c>
      <c r="GE36" s="109">
        <f t="shared" si="152"/>
        <v>3.7334999999999998</v>
      </c>
      <c r="GF36" s="109">
        <f t="shared" si="152"/>
        <v>3.7334999999999998</v>
      </c>
      <c r="GG36" s="109">
        <f t="shared" si="152"/>
        <v>3.7334999999999998</v>
      </c>
      <c r="GH36" s="109">
        <f t="shared" si="152"/>
        <v>3.7334999999999998</v>
      </c>
      <c r="GI36" s="109">
        <f t="shared" si="152"/>
        <v>3.7334999999999998</v>
      </c>
      <c r="GJ36" s="109">
        <f t="shared" si="152"/>
        <v>3.7334999999999998</v>
      </c>
      <c r="GK36" s="109">
        <f t="shared" si="152"/>
        <v>3.7334999999999998</v>
      </c>
      <c r="GL36" s="109">
        <f t="shared" si="152"/>
        <v>3.7334999999999998</v>
      </c>
      <c r="GM36" s="109">
        <f t="shared" si="152"/>
        <v>3.7334999999999998</v>
      </c>
      <c r="GN36" s="109">
        <f t="shared" si="152"/>
        <v>3.7334999999999998</v>
      </c>
      <c r="GO36" s="109">
        <f t="shared" si="152"/>
        <v>3.7334999999999998</v>
      </c>
      <c r="GP36" s="109">
        <f t="shared" si="152"/>
        <v>3.7334999999999998</v>
      </c>
      <c r="GQ36" s="109">
        <f t="shared" si="152"/>
        <v>3.7334999999999998</v>
      </c>
      <c r="GR36" s="109">
        <f t="shared" si="152"/>
        <v>3.7334999999999998</v>
      </c>
      <c r="GS36" s="109">
        <f t="shared" si="152"/>
        <v>3.7334999999999998</v>
      </c>
      <c r="GT36" s="109">
        <f t="shared" si="152"/>
        <v>3.7334999999999998</v>
      </c>
      <c r="GU36" s="109">
        <f t="shared" si="152"/>
        <v>3.7334999999999998</v>
      </c>
      <c r="GV36" s="109">
        <f t="shared" si="152"/>
        <v>3.7334999999999998</v>
      </c>
      <c r="GW36" s="109">
        <f t="shared" si="152"/>
        <v>3.7334999999999998</v>
      </c>
      <c r="GX36" s="109">
        <f t="shared" si="152"/>
        <v>3.7334999999999998</v>
      </c>
      <c r="GY36" s="109">
        <f t="shared" si="152"/>
        <v>3.7334999999999998</v>
      </c>
      <c r="GZ36" s="109">
        <f t="shared" si="152"/>
        <v>3.7334999999999998</v>
      </c>
      <c r="HA36" s="109">
        <f t="shared" si="152"/>
        <v>3.7334999999999998</v>
      </c>
      <c r="HB36" s="109">
        <f t="shared" si="152"/>
        <v>3.7334999999999998</v>
      </c>
      <c r="HC36" s="109">
        <f t="shared" si="152"/>
        <v>3.7334999999999998</v>
      </c>
      <c r="HD36" s="109">
        <f t="shared" si="152"/>
        <v>3.7334999999999998</v>
      </c>
      <c r="HE36" s="109">
        <f t="shared" si="152"/>
        <v>3.7334999999999998</v>
      </c>
      <c r="HF36" s="109">
        <f t="shared" si="152"/>
        <v>3.7334999999999998</v>
      </c>
      <c r="HG36" s="109">
        <f t="shared" si="152"/>
        <v>3.7334999999999998</v>
      </c>
      <c r="HH36" s="109">
        <f t="shared" si="152"/>
        <v>3.7334999999999998</v>
      </c>
      <c r="HI36" s="109">
        <f t="shared" si="152"/>
        <v>3.7334999999999998</v>
      </c>
      <c r="HJ36" s="109">
        <f t="shared" ref="HJ36:JU36" si="153">98.25%*$B$19*HJ28</f>
        <v>3.7334999999999998</v>
      </c>
      <c r="HK36" s="109">
        <f t="shared" si="153"/>
        <v>3.7334999999999998</v>
      </c>
      <c r="HL36" s="109">
        <f t="shared" si="153"/>
        <v>3.7334999999999998</v>
      </c>
      <c r="HM36" s="109">
        <f t="shared" si="153"/>
        <v>3.7334999999999998</v>
      </c>
      <c r="HN36" s="109">
        <f t="shared" si="153"/>
        <v>3.7334999999999998</v>
      </c>
      <c r="HO36" s="109">
        <f t="shared" si="153"/>
        <v>3.7334999999999998</v>
      </c>
      <c r="HP36" s="109">
        <f t="shared" si="153"/>
        <v>3.7334999999999998</v>
      </c>
      <c r="HQ36" s="109">
        <f t="shared" si="153"/>
        <v>3.7334999999999998</v>
      </c>
      <c r="HR36" s="109">
        <f t="shared" si="153"/>
        <v>3.7334999999999998</v>
      </c>
      <c r="HS36" s="109">
        <f t="shared" si="153"/>
        <v>3.7334999999999998</v>
      </c>
      <c r="HT36" s="109">
        <f t="shared" si="153"/>
        <v>3.7334999999999998</v>
      </c>
      <c r="HU36" s="109">
        <f t="shared" si="153"/>
        <v>3.7334999999999998</v>
      </c>
      <c r="HV36" s="109">
        <f t="shared" si="153"/>
        <v>3.7334999999999998</v>
      </c>
      <c r="HW36" s="109">
        <f t="shared" si="153"/>
        <v>3.7334999999999998</v>
      </c>
      <c r="HX36" s="109">
        <f t="shared" si="153"/>
        <v>3.7334999999999998</v>
      </c>
      <c r="HY36" s="109">
        <f t="shared" si="153"/>
        <v>3.7334999999999998</v>
      </c>
      <c r="HZ36" s="109">
        <f t="shared" si="153"/>
        <v>3.7334999999999998</v>
      </c>
      <c r="IA36" s="109">
        <f t="shared" si="153"/>
        <v>3.7334999999999998</v>
      </c>
      <c r="IB36" s="109">
        <f t="shared" si="153"/>
        <v>3.7334999999999998</v>
      </c>
      <c r="IC36" s="109">
        <f t="shared" si="153"/>
        <v>3.7334999999999998</v>
      </c>
      <c r="ID36" s="109">
        <f t="shared" si="153"/>
        <v>3.7334999999999998</v>
      </c>
      <c r="IE36" s="109">
        <f t="shared" si="153"/>
        <v>3.7334999999999998</v>
      </c>
      <c r="IF36" s="109">
        <f t="shared" si="153"/>
        <v>3.7334999999999998</v>
      </c>
      <c r="IG36" s="109">
        <f t="shared" si="153"/>
        <v>3.7334999999999998</v>
      </c>
      <c r="IH36" s="109">
        <f t="shared" si="153"/>
        <v>3.7334999999999998</v>
      </c>
      <c r="II36" s="109">
        <f t="shared" si="153"/>
        <v>3.7334999999999998</v>
      </c>
      <c r="IJ36" s="109">
        <f t="shared" si="153"/>
        <v>3.7334999999999998</v>
      </c>
      <c r="IK36" s="109">
        <f t="shared" si="153"/>
        <v>3.7334999999999998</v>
      </c>
      <c r="IL36" s="109">
        <f t="shared" si="153"/>
        <v>3.7334999999999998</v>
      </c>
      <c r="IM36" s="109">
        <f t="shared" si="153"/>
        <v>3.7334999999999998</v>
      </c>
      <c r="IN36" s="109">
        <f t="shared" si="153"/>
        <v>3.7334999999999998</v>
      </c>
      <c r="IO36" s="109">
        <f t="shared" si="153"/>
        <v>3.7334999999999998</v>
      </c>
      <c r="IP36" s="109">
        <f t="shared" si="153"/>
        <v>3.7334999999999998</v>
      </c>
      <c r="IQ36" s="109">
        <f t="shared" si="153"/>
        <v>3.7334999999999998</v>
      </c>
      <c r="IR36" s="109">
        <f t="shared" si="153"/>
        <v>3.7334999999999998</v>
      </c>
      <c r="IS36" s="109">
        <f t="shared" si="153"/>
        <v>3.7334999999999998</v>
      </c>
      <c r="IT36" s="109">
        <f t="shared" si="153"/>
        <v>3.7334999999999998</v>
      </c>
      <c r="IU36" s="109">
        <f t="shared" si="153"/>
        <v>3.7334999999999998</v>
      </c>
      <c r="IV36" s="109">
        <f t="shared" si="153"/>
        <v>3.7334999999999998</v>
      </c>
      <c r="IW36" s="109">
        <f t="shared" si="153"/>
        <v>3.7334999999999998</v>
      </c>
      <c r="IX36" s="109">
        <f t="shared" si="153"/>
        <v>3.7334999999999998</v>
      </c>
      <c r="IY36" s="109">
        <f t="shared" si="153"/>
        <v>3.7334999999999998</v>
      </c>
      <c r="IZ36" s="109">
        <f t="shared" si="153"/>
        <v>3.7334999999999998</v>
      </c>
      <c r="JA36" s="109">
        <f t="shared" si="153"/>
        <v>3.7334999999999998</v>
      </c>
      <c r="JB36" s="109">
        <f t="shared" si="153"/>
        <v>3.7334999999999998</v>
      </c>
      <c r="JC36" s="109">
        <f t="shared" si="153"/>
        <v>3.7334999999999998</v>
      </c>
      <c r="JD36" s="109">
        <f t="shared" si="153"/>
        <v>3.7334999999999998</v>
      </c>
      <c r="JE36" s="109">
        <f t="shared" si="153"/>
        <v>3.7334999999999998</v>
      </c>
      <c r="JF36" s="109">
        <f t="shared" si="153"/>
        <v>3.7334999999999998</v>
      </c>
      <c r="JG36" s="109">
        <f t="shared" si="153"/>
        <v>3.7334999999999998</v>
      </c>
      <c r="JH36" s="109">
        <f t="shared" si="153"/>
        <v>3.7334999999999998</v>
      </c>
      <c r="JI36" s="109">
        <f t="shared" si="153"/>
        <v>3.7334999999999998</v>
      </c>
      <c r="JJ36" s="109">
        <f t="shared" si="153"/>
        <v>3.7334999999999998</v>
      </c>
      <c r="JK36" s="109">
        <f t="shared" si="153"/>
        <v>3.7334999999999998</v>
      </c>
      <c r="JL36" s="109">
        <f t="shared" si="153"/>
        <v>3.7334999999999998</v>
      </c>
      <c r="JM36" s="109">
        <f t="shared" si="153"/>
        <v>3.7334999999999998</v>
      </c>
      <c r="JN36" s="109">
        <f t="shared" si="153"/>
        <v>3.7334999999999998</v>
      </c>
      <c r="JO36" s="109">
        <f t="shared" si="153"/>
        <v>3.7334999999999998</v>
      </c>
      <c r="JP36" s="109">
        <f t="shared" si="153"/>
        <v>3.7334999999999998</v>
      </c>
      <c r="JQ36" s="109">
        <f t="shared" si="153"/>
        <v>3.7334999999999998</v>
      </c>
      <c r="JR36" s="109">
        <f t="shared" si="153"/>
        <v>3.7334999999999998</v>
      </c>
      <c r="JS36" s="109">
        <f t="shared" si="153"/>
        <v>3.7334999999999998</v>
      </c>
      <c r="JT36" s="109">
        <f t="shared" si="153"/>
        <v>3.7334999999999998</v>
      </c>
      <c r="JU36" s="109">
        <f t="shared" si="153"/>
        <v>3.7334999999999998</v>
      </c>
      <c r="JV36" s="109">
        <f t="shared" ref="JV36:MG36" si="154">98.25%*$B$19*JV28</f>
        <v>3.7334999999999998</v>
      </c>
      <c r="JW36" s="109">
        <f t="shared" si="154"/>
        <v>3.7334999999999998</v>
      </c>
      <c r="JX36" s="109">
        <f t="shared" si="154"/>
        <v>3.7334999999999998</v>
      </c>
      <c r="JY36" s="109">
        <f t="shared" si="154"/>
        <v>3.7334999999999998</v>
      </c>
      <c r="JZ36" s="109">
        <f t="shared" si="154"/>
        <v>3.7334999999999998</v>
      </c>
      <c r="KA36" s="109">
        <f t="shared" si="154"/>
        <v>3.7334999999999998</v>
      </c>
      <c r="KB36" s="109">
        <f t="shared" si="154"/>
        <v>3.7334999999999998</v>
      </c>
      <c r="KC36" s="109">
        <f t="shared" si="154"/>
        <v>3.7334999999999998</v>
      </c>
      <c r="KD36" s="109">
        <f t="shared" si="154"/>
        <v>3.7334999999999998</v>
      </c>
      <c r="KE36" s="109">
        <f t="shared" si="154"/>
        <v>3.7334999999999998</v>
      </c>
      <c r="KF36" s="109">
        <f t="shared" si="154"/>
        <v>3.7334999999999998</v>
      </c>
      <c r="KG36" s="109">
        <f t="shared" si="154"/>
        <v>3.7334999999999998</v>
      </c>
      <c r="KH36" s="109">
        <f t="shared" si="154"/>
        <v>3.7334999999999998</v>
      </c>
      <c r="KI36" s="109">
        <f t="shared" si="154"/>
        <v>3.7334999999999998</v>
      </c>
      <c r="KJ36" s="109">
        <f t="shared" si="154"/>
        <v>3.7334999999999998</v>
      </c>
      <c r="KK36" s="109">
        <f t="shared" si="154"/>
        <v>3.7334999999999998</v>
      </c>
      <c r="KL36" s="109">
        <f t="shared" si="154"/>
        <v>3.7334999999999998</v>
      </c>
      <c r="KM36" s="109">
        <f t="shared" si="154"/>
        <v>3.7334999999999998</v>
      </c>
      <c r="KN36" s="109">
        <f t="shared" si="154"/>
        <v>3.7334999999999998</v>
      </c>
      <c r="KO36" s="109">
        <f t="shared" si="154"/>
        <v>3.7236750000000005</v>
      </c>
      <c r="KP36" s="109">
        <f t="shared" si="154"/>
        <v>3.7138499999999999</v>
      </c>
      <c r="KQ36" s="109">
        <f t="shared" si="154"/>
        <v>3.7040249999999997</v>
      </c>
      <c r="KR36" s="109">
        <f t="shared" si="154"/>
        <v>3.6941999999999999</v>
      </c>
      <c r="KS36" s="109">
        <f t="shared" si="154"/>
        <v>3.6843749999999997</v>
      </c>
      <c r="KT36" s="109">
        <f t="shared" si="154"/>
        <v>3.6745500000000004</v>
      </c>
      <c r="KU36" s="109">
        <f t="shared" si="154"/>
        <v>3.6647249999999998</v>
      </c>
      <c r="KV36" s="109">
        <f t="shared" si="154"/>
        <v>3.6548999999999996</v>
      </c>
      <c r="KW36" s="109">
        <f t="shared" si="154"/>
        <v>3.6450750000000003</v>
      </c>
      <c r="KX36" s="109">
        <f t="shared" si="154"/>
        <v>3.6352499999999996</v>
      </c>
      <c r="KY36" s="109">
        <f t="shared" si="154"/>
        <v>3.6254250000000003</v>
      </c>
      <c r="KZ36" s="109">
        <f t="shared" si="154"/>
        <v>3.6156000000000001</v>
      </c>
      <c r="LA36" s="109">
        <f t="shared" si="154"/>
        <v>3.6057750000000004</v>
      </c>
      <c r="LB36" s="109">
        <f t="shared" si="154"/>
        <v>3.5959500000000002</v>
      </c>
      <c r="LC36" s="109">
        <f t="shared" si="154"/>
        <v>3.5861249999999996</v>
      </c>
      <c r="LD36" s="109">
        <f t="shared" si="154"/>
        <v>3.5763000000000003</v>
      </c>
      <c r="LE36" s="109">
        <f t="shared" si="154"/>
        <v>3.5664750000000001</v>
      </c>
      <c r="LF36" s="109">
        <f t="shared" si="154"/>
        <v>3.5566500000000003</v>
      </c>
      <c r="LG36" s="109">
        <f t="shared" si="154"/>
        <v>3.5468250000000001</v>
      </c>
      <c r="LH36" s="109">
        <f t="shared" si="154"/>
        <v>3.5369999999999999</v>
      </c>
      <c r="LI36" s="109">
        <f t="shared" si="154"/>
        <v>3.5271750000000002</v>
      </c>
      <c r="LJ36" s="109">
        <f t="shared" si="154"/>
        <v>3.51735</v>
      </c>
      <c r="LK36" s="109">
        <f t="shared" si="154"/>
        <v>3.5075250000000002</v>
      </c>
      <c r="LL36" s="109">
        <f t="shared" si="154"/>
        <v>3.4977</v>
      </c>
      <c r="LM36" s="109">
        <f t="shared" si="154"/>
        <v>3.4878749999999998</v>
      </c>
      <c r="LN36" s="109">
        <f t="shared" si="154"/>
        <v>3.4780500000000001</v>
      </c>
      <c r="LO36" s="109">
        <f t="shared" si="154"/>
        <v>3.4682249999999999</v>
      </c>
      <c r="LP36" s="109">
        <f t="shared" si="154"/>
        <v>3.4584000000000001</v>
      </c>
      <c r="LQ36" s="109">
        <f t="shared" si="154"/>
        <v>3.4485749999999999</v>
      </c>
      <c r="LR36" s="109">
        <f t="shared" si="154"/>
        <v>3.4387500000000002</v>
      </c>
      <c r="LS36" s="109">
        <f t="shared" si="154"/>
        <v>3.428925</v>
      </c>
      <c r="LT36" s="109">
        <f t="shared" si="154"/>
        <v>3.4190999999999998</v>
      </c>
      <c r="LU36" s="109">
        <f t="shared" si="154"/>
        <v>3.4092750000000001</v>
      </c>
      <c r="LV36" s="109">
        <f t="shared" si="154"/>
        <v>3.3994499999999999</v>
      </c>
      <c r="LW36" s="109">
        <f t="shared" si="154"/>
        <v>3.3896250000000001</v>
      </c>
      <c r="LX36" s="109">
        <f t="shared" si="154"/>
        <v>3.3797999999999999</v>
      </c>
      <c r="LY36" s="109">
        <f t="shared" si="154"/>
        <v>3.3699749999999997</v>
      </c>
      <c r="LZ36" s="109">
        <f t="shared" si="154"/>
        <v>3.36015</v>
      </c>
      <c r="MA36" s="109">
        <f t="shared" si="154"/>
        <v>3.3503249999999998</v>
      </c>
      <c r="MB36" s="109">
        <f t="shared" si="154"/>
        <v>3.3405</v>
      </c>
      <c r="MC36" s="109">
        <f t="shared" si="154"/>
        <v>3.3306749999999998</v>
      </c>
      <c r="MD36" s="109">
        <f t="shared" si="154"/>
        <v>3.3208499999999996</v>
      </c>
      <c r="ME36" s="109">
        <f t="shared" si="154"/>
        <v>3.3110249999999999</v>
      </c>
      <c r="MF36" s="109">
        <f t="shared" si="154"/>
        <v>3.3011999999999997</v>
      </c>
      <c r="MG36" s="109">
        <f t="shared" si="154"/>
        <v>3.2913750000000004</v>
      </c>
      <c r="MH36" s="109">
        <f t="shared" ref="MH36:OS36" si="155">98.25%*$B$19*MH28</f>
        <v>3.2815499999999997</v>
      </c>
      <c r="MI36" s="109">
        <f t="shared" si="155"/>
        <v>3.2717250000000004</v>
      </c>
      <c r="MJ36" s="109">
        <f t="shared" si="155"/>
        <v>3.2619000000000002</v>
      </c>
      <c r="MK36" s="109">
        <f t="shared" si="155"/>
        <v>3.2520749999999996</v>
      </c>
      <c r="ML36" s="109">
        <f t="shared" si="155"/>
        <v>3.2422500000000003</v>
      </c>
      <c r="MM36" s="109">
        <f t="shared" si="155"/>
        <v>3.2324249999999997</v>
      </c>
      <c r="MN36" s="109">
        <f t="shared" si="155"/>
        <v>3.2226000000000004</v>
      </c>
      <c r="MO36" s="109">
        <f t="shared" si="155"/>
        <v>3.2127750000000002</v>
      </c>
      <c r="MP36" s="109">
        <f t="shared" si="155"/>
        <v>3.2029499999999995</v>
      </c>
      <c r="MQ36" s="109">
        <f t="shared" si="155"/>
        <v>3.1931250000000002</v>
      </c>
      <c r="MR36" s="109">
        <f t="shared" si="155"/>
        <v>3.1833</v>
      </c>
      <c r="MS36" s="109">
        <f t="shared" si="155"/>
        <v>3.1734750000000003</v>
      </c>
      <c r="MT36" s="109">
        <f t="shared" si="155"/>
        <v>3.1636500000000001</v>
      </c>
      <c r="MU36" s="109">
        <f t="shared" si="155"/>
        <v>3.1538249999999999</v>
      </c>
      <c r="MV36" s="109">
        <f t="shared" si="155"/>
        <v>3.1440000000000001</v>
      </c>
      <c r="MW36" s="109">
        <f t="shared" si="155"/>
        <v>3.1341749999999999</v>
      </c>
      <c r="MX36" s="109">
        <f t="shared" si="155"/>
        <v>3.1243500000000002</v>
      </c>
      <c r="MY36" s="109">
        <f t="shared" si="155"/>
        <v>3.114525</v>
      </c>
      <c r="MZ36" s="109">
        <f t="shared" si="155"/>
        <v>3.1047000000000002</v>
      </c>
      <c r="NA36" s="109">
        <f t="shared" si="155"/>
        <v>3.094875</v>
      </c>
      <c r="NB36" s="109">
        <f t="shared" si="155"/>
        <v>3.0850499999999998</v>
      </c>
      <c r="NC36" s="109">
        <f t="shared" si="155"/>
        <v>3.0752250000000001</v>
      </c>
      <c r="ND36" s="109">
        <f t="shared" si="155"/>
        <v>3.0653999999999999</v>
      </c>
      <c r="NE36" s="109">
        <f t="shared" si="155"/>
        <v>3.0555749999999997</v>
      </c>
      <c r="NF36" s="109">
        <f t="shared" si="155"/>
        <v>3.04575</v>
      </c>
      <c r="NG36" s="109">
        <f t="shared" si="155"/>
        <v>3.0359250000000002</v>
      </c>
      <c r="NH36" s="109">
        <f t="shared" si="155"/>
        <v>3.0261</v>
      </c>
      <c r="NI36" s="109">
        <f t="shared" si="155"/>
        <v>3.0162750000000003</v>
      </c>
      <c r="NJ36" s="109">
        <f t="shared" si="155"/>
        <v>3.0064500000000001</v>
      </c>
      <c r="NK36" s="109">
        <f t="shared" si="155"/>
        <v>2.9966249999999999</v>
      </c>
      <c r="NL36" s="109">
        <f t="shared" si="155"/>
        <v>2.9868000000000001</v>
      </c>
      <c r="NM36" s="109">
        <f t="shared" si="155"/>
        <v>2.9769749999999999</v>
      </c>
      <c r="NN36" s="109">
        <f t="shared" si="155"/>
        <v>2.9671500000000002</v>
      </c>
      <c r="NO36" s="109">
        <f t="shared" si="155"/>
        <v>2.957325</v>
      </c>
      <c r="NP36" s="109">
        <f t="shared" si="155"/>
        <v>2.9474999999999998</v>
      </c>
      <c r="NQ36" s="109">
        <f t="shared" si="155"/>
        <v>2.937675</v>
      </c>
      <c r="NR36" s="109">
        <f t="shared" si="155"/>
        <v>2.9278499999999998</v>
      </c>
      <c r="NS36" s="109">
        <f t="shared" si="155"/>
        <v>2.9180250000000001</v>
      </c>
      <c r="NT36" s="109">
        <f t="shared" si="155"/>
        <v>2.9082000000000003</v>
      </c>
      <c r="NU36" s="109">
        <f t="shared" si="155"/>
        <v>2.8983749999999997</v>
      </c>
      <c r="NV36" s="109">
        <f t="shared" si="155"/>
        <v>2.88855</v>
      </c>
      <c r="NW36" s="109">
        <f t="shared" si="155"/>
        <v>2.8787249999999998</v>
      </c>
      <c r="NX36" s="109">
        <f t="shared" si="155"/>
        <v>2.8689</v>
      </c>
      <c r="NY36" s="109">
        <f t="shared" si="155"/>
        <v>2.8590750000000003</v>
      </c>
      <c r="NZ36" s="109">
        <f t="shared" si="155"/>
        <v>2.8492500000000001</v>
      </c>
      <c r="OA36" s="109">
        <f t="shared" si="155"/>
        <v>2.8394249999999999</v>
      </c>
      <c r="OB36" s="109">
        <f t="shared" si="155"/>
        <v>2.8296000000000001</v>
      </c>
      <c r="OC36" s="109">
        <f t="shared" si="155"/>
        <v>2.8197749999999999</v>
      </c>
      <c r="OD36" s="109">
        <f t="shared" si="155"/>
        <v>2.8099500000000002</v>
      </c>
      <c r="OE36" s="109">
        <f t="shared" si="155"/>
        <v>2.800125</v>
      </c>
      <c r="OF36" s="109">
        <f t="shared" si="155"/>
        <v>2.7903000000000002</v>
      </c>
      <c r="OG36" s="109">
        <f t="shared" si="155"/>
        <v>2.780475</v>
      </c>
      <c r="OH36" s="109">
        <f t="shared" si="155"/>
        <v>2.7706499999999998</v>
      </c>
      <c r="OI36" s="109">
        <f t="shared" si="155"/>
        <v>2.7608250000000001</v>
      </c>
      <c r="OJ36" s="109">
        <f t="shared" si="155"/>
        <v>2.7509999999999999</v>
      </c>
      <c r="OK36" s="109">
        <f t="shared" si="155"/>
        <v>2.7411750000000001</v>
      </c>
      <c r="OL36" s="109">
        <f t="shared" si="155"/>
        <v>2.7313499999999999</v>
      </c>
      <c r="OM36" s="109">
        <f t="shared" si="155"/>
        <v>2.7215249999999997</v>
      </c>
      <c r="ON36" s="109">
        <f t="shared" si="155"/>
        <v>2.7117</v>
      </c>
      <c r="OO36" s="109">
        <f t="shared" si="155"/>
        <v>2.7018749999999998</v>
      </c>
      <c r="OP36" s="109">
        <f t="shared" si="155"/>
        <v>2.6920500000000001</v>
      </c>
      <c r="OQ36" s="109">
        <f t="shared" si="155"/>
        <v>2.6822250000000003</v>
      </c>
      <c r="OR36" s="109">
        <f t="shared" si="155"/>
        <v>2.6723999999999997</v>
      </c>
      <c r="OS36" s="109">
        <f t="shared" si="155"/>
        <v>2.6625749999999999</v>
      </c>
      <c r="OT36" s="109">
        <f t="shared" ref="OT36:RE36" si="156">98.25%*$B$19*OT28</f>
        <v>2.6527500000000002</v>
      </c>
      <c r="OU36" s="109">
        <f t="shared" si="156"/>
        <v>2.642925</v>
      </c>
      <c r="OV36" s="109">
        <f t="shared" si="156"/>
        <v>2.6331000000000002</v>
      </c>
      <c r="OW36" s="109">
        <f t="shared" si="156"/>
        <v>2.623275</v>
      </c>
      <c r="OX36" s="109">
        <f t="shared" si="156"/>
        <v>2.6134499999999998</v>
      </c>
      <c r="OY36" s="109">
        <f t="shared" si="156"/>
        <v>2.6036250000000001</v>
      </c>
      <c r="OZ36" s="109">
        <f t="shared" si="156"/>
        <v>2.5937999999999999</v>
      </c>
      <c r="PA36" s="109">
        <f t="shared" si="156"/>
        <v>2.5839750000000001</v>
      </c>
      <c r="PB36" s="109">
        <f t="shared" si="156"/>
        <v>2.5741499999999999</v>
      </c>
      <c r="PC36" s="109">
        <f t="shared" si="156"/>
        <v>2.5643250000000002</v>
      </c>
      <c r="PD36" s="109">
        <f t="shared" si="156"/>
        <v>2.5545</v>
      </c>
      <c r="PE36" s="109">
        <f t="shared" si="156"/>
        <v>2.5446749999999998</v>
      </c>
      <c r="PF36" s="109">
        <f t="shared" si="156"/>
        <v>2.53485</v>
      </c>
      <c r="PG36" s="109">
        <f t="shared" si="156"/>
        <v>2.5250249999999999</v>
      </c>
      <c r="PH36" s="109">
        <f t="shared" si="156"/>
        <v>2.5152000000000001</v>
      </c>
      <c r="PI36" s="109">
        <f t="shared" si="156"/>
        <v>2.5053749999999999</v>
      </c>
      <c r="PJ36" s="109">
        <f t="shared" si="156"/>
        <v>2.4955499999999997</v>
      </c>
      <c r="PK36" s="109">
        <f t="shared" si="156"/>
        <v>2.485725</v>
      </c>
      <c r="PL36" s="109">
        <f t="shared" si="156"/>
        <v>2.4759000000000002</v>
      </c>
      <c r="PM36" s="109">
        <f t="shared" si="156"/>
        <v>2.466075</v>
      </c>
      <c r="PN36" s="109">
        <f t="shared" si="156"/>
        <v>2.4562500000000003</v>
      </c>
      <c r="PO36" s="109">
        <f t="shared" si="156"/>
        <v>2.4464250000000001</v>
      </c>
      <c r="PP36" s="109">
        <f t="shared" si="156"/>
        <v>2.4365999999999999</v>
      </c>
      <c r="PQ36" s="109">
        <f t="shared" si="156"/>
        <v>2.4267750000000001</v>
      </c>
      <c r="PR36" s="109">
        <f t="shared" si="156"/>
        <v>2.4169499999999999</v>
      </c>
      <c r="PS36" s="109">
        <f t="shared" si="156"/>
        <v>2.4071250000000002</v>
      </c>
      <c r="PT36" s="109">
        <f t="shared" si="156"/>
        <v>2.3973</v>
      </c>
      <c r="PU36" s="109">
        <f t="shared" si="156"/>
        <v>2.3874749999999998</v>
      </c>
      <c r="PV36" s="109">
        <f t="shared" si="156"/>
        <v>2.37765</v>
      </c>
      <c r="PW36" s="109">
        <f t="shared" si="156"/>
        <v>2.3678249999999998</v>
      </c>
      <c r="PX36" s="109">
        <f t="shared" si="156"/>
        <v>2.3580000000000001</v>
      </c>
      <c r="PY36" s="109">
        <f t="shared" si="156"/>
        <v>2.3481749999999999</v>
      </c>
      <c r="PZ36" s="109">
        <f t="shared" si="156"/>
        <v>2.3383500000000002</v>
      </c>
      <c r="QA36" s="109">
        <f t="shared" si="156"/>
        <v>2.328525</v>
      </c>
      <c r="QB36" s="109">
        <f t="shared" si="156"/>
        <v>2.3186999999999998</v>
      </c>
      <c r="QC36" s="109">
        <f t="shared" si="156"/>
        <v>2.308875</v>
      </c>
      <c r="QD36" s="109">
        <f t="shared" si="156"/>
        <v>2.2990500000000003</v>
      </c>
      <c r="QE36" s="109">
        <f t="shared" si="156"/>
        <v>2.2892250000000001</v>
      </c>
      <c r="QF36" s="109">
        <f t="shared" si="156"/>
        <v>2.2793999999999999</v>
      </c>
      <c r="QG36" s="109">
        <f t="shared" si="156"/>
        <v>2.2695750000000001</v>
      </c>
      <c r="QH36" s="109">
        <f t="shared" si="156"/>
        <v>2.2597499999999999</v>
      </c>
      <c r="QI36" s="109">
        <f t="shared" si="156"/>
        <v>2.2499250000000002</v>
      </c>
      <c r="QJ36" s="109">
        <f t="shared" si="156"/>
        <v>2.2401</v>
      </c>
      <c r="QK36" s="109">
        <f t="shared" si="156"/>
        <v>2.2302750000000002</v>
      </c>
      <c r="QL36" s="109">
        <f t="shared" si="156"/>
        <v>2.22045</v>
      </c>
      <c r="QM36" s="109">
        <f t="shared" si="156"/>
        <v>2.2106249999999998</v>
      </c>
      <c r="QN36" s="109">
        <f t="shared" si="156"/>
        <v>2.2008000000000001</v>
      </c>
      <c r="QO36" s="109">
        <f t="shared" si="156"/>
        <v>2.1909749999999999</v>
      </c>
      <c r="QP36" s="109">
        <f t="shared" si="156"/>
        <v>2.1811500000000001</v>
      </c>
      <c r="QQ36" s="109">
        <f t="shared" si="156"/>
        <v>2.1713249999999999</v>
      </c>
      <c r="QR36" s="109">
        <f t="shared" si="156"/>
        <v>2.1614999999999998</v>
      </c>
      <c r="QS36" s="109">
        <f t="shared" si="156"/>
        <v>2.151675</v>
      </c>
      <c r="QT36" s="109">
        <f t="shared" si="156"/>
        <v>2.1418499999999998</v>
      </c>
      <c r="QU36" s="109">
        <f t="shared" si="156"/>
        <v>2.1320250000000001</v>
      </c>
      <c r="QV36" s="109">
        <f t="shared" si="156"/>
        <v>2.1222000000000003</v>
      </c>
      <c r="QW36" s="109">
        <f t="shared" si="156"/>
        <v>2.1123749999999997</v>
      </c>
      <c r="QX36" s="109">
        <f t="shared" si="156"/>
        <v>2.1025499999999999</v>
      </c>
      <c r="QY36" s="109">
        <f t="shared" si="156"/>
        <v>2.0927250000000002</v>
      </c>
      <c r="QZ36" s="109">
        <f t="shared" si="156"/>
        <v>2.0829</v>
      </c>
      <c r="RA36" s="109">
        <f t="shared" si="156"/>
        <v>2.0730750000000002</v>
      </c>
      <c r="RB36" s="109">
        <f t="shared" si="156"/>
        <v>2.06325</v>
      </c>
      <c r="RC36" s="109">
        <f t="shared" si="156"/>
        <v>2.0534249999999998</v>
      </c>
      <c r="RD36" s="109">
        <f t="shared" si="156"/>
        <v>2.0436000000000001</v>
      </c>
      <c r="RE36" s="109">
        <f t="shared" si="156"/>
        <v>2.0337749999999999</v>
      </c>
      <c r="RF36" s="109">
        <f t="shared" ref="RF36:TQ36" si="157">98.25%*$B$19*RF28</f>
        <v>2.0239500000000001</v>
      </c>
      <c r="RG36" s="109">
        <f t="shared" si="157"/>
        <v>2.0141249999999999</v>
      </c>
      <c r="RH36" s="109">
        <f t="shared" si="157"/>
        <v>2.0043000000000002</v>
      </c>
      <c r="RI36" s="109">
        <f t="shared" si="157"/>
        <v>1.9944749999999998</v>
      </c>
      <c r="RJ36" s="109">
        <f t="shared" si="157"/>
        <v>1.98465</v>
      </c>
      <c r="RK36" s="109">
        <f t="shared" si="157"/>
        <v>1.9748250000000001</v>
      </c>
      <c r="RL36" s="109">
        <f t="shared" si="157"/>
        <v>1.9650000000000001</v>
      </c>
      <c r="RM36" s="109">
        <f t="shared" si="157"/>
        <v>1.9551750000000001</v>
      </c>
      <c r="RN36" s="109">
        <f t="shared" si="157"/>
        <v>1.9453500000000001</v>
      </c>
      <c r="RO36" s="109">
        <f t="shared" si="157"/>
        <v>1.9355249999999999</v>
      </c>
      <c r="RP36" s="109">
        <f t="shared" si="157"/>
        <v>1.9257</v>
      </c>
      <c r="RQ36" s="109">
        <f t="shared" si="157"/>
        <v>1.915875</v>
      </c>
      <c r="RR36" s="109">
        <f t="shared" si="157"/>
        <v>1.90605</v>
      </c>
      <c r="RS36" s="109">
        <f t="shared" si="157"/>
        <v>1.896225</v>
      </c>
      <c r="RT36" s="109">
        <f t="shared" si="157"/>
        <v>1.8863999999999999</v>
      </c>
      <c r="RU36" s="109">
        <f t="shared" si="157"/>
        <v>1.8765749999999999</v>
      </c>
      <c r="RV36" s="109">
        <f t="shared" si="157"/>
        <v>1.8667499999999999</v>
      </c>
      <c r="RW36" s="109">
        <f t="shared" si="157"/>
        <v>1.8569249999999999</v>
      </c>
      <c r="RX36" s="109">
        <f t="shared" si="157"/>
        <v>1.8471</v>
      </c>
      <c r="RY36" s="109">
        <f t="shared" si="157"/>
        <v>1.8372750000000002</v>
      </c>
      <c r="RZ36" s="109">
        <f t="shared" si="157"/>
        <v>1.8274499999999998</v>
      </c>
      <c r="SA36" s="109">
        <f t="shared" si="157"/>
        <v>1.8176249999999998</v>
      </c>
      <c r="SB36" s="109">
        <f t="shared" si="157"/>
        <v>1.8078000000000001</v>
      </c>
      <c r="SC36" s="109">
        <f t="shared" si="157"/>
        <v>1.7979750000000001</v>
      </c>
      <c r="SD36" s="109">
        <f t="shared" si="157"/>
        <v>1.7881500000000001</v>
      </c>
      <c r="SE36" s="109">
        <f t="shared" si="157"/>
        <v>1.7783250000000002</v>
      </c>
      <c r="SF36" s="109">
        <f t="shared" si="157"/>
        <v>1.7685</v>
      </c>
      <c r="SG36" s="109">
        <f t="shared" si="157"/>
        <v>1.758675</v>
      </c>
      <c r="SH36" s="109">
        <f t="shared" si="157"/>
        <v>1.74885</v>
      </c>
      <c r="SI36" s="109">
        <f t="shared" si="157"/>
        <v>1.739025</v>
      </c>
      <c r="SJ36" s="109">
        <f t="shared" si="157"/>
        <v>1.7292000000000001</v>
      </c>
      <c r="SK36" s="109">
        <f t="shared" si="157"/>
        <v>1.7193750000000001</v>
      </c>
      <c r="SL36" s="109">
        <f t="shared" si="157"/>
        <v>1.7095499999999999</v>
      </c>
      <c r="SM36" s="109">
        <f t="shared" si="157"/>
        <v>1.6997249999999999</v>
      </c>
      <c r="SN36" s="109">
        <f t="shared" si="157"/>
        <v>1.6899</v>
      </c>
      <c r="SO36" s="109">
        <f t="shared" si="157"/>
        <v>1.680075</v>
      </c>
      <c r="SP36" s="109">
        <f t="shared" si="157"/>
        <v>1.67025</v>
      </c>
      <c r="SQ36" s="109">
        <f t="shared" si="157"/>
        <v>1.6604249999999998</v>
      </c>
      <c r="SR36" s="109">
        <f t="shared" si="157"/>
        <v>1.6505999999999998</v>
      </c>
      <c r="SS36" s="109">
        <f t="shared" si="157"/>
        <v>1.6407749999999999</v>
      </c>
      <c r="ST36" s="109">
        <f t="shared" si="157"/>
        <v>1.6309500000000001</v>
      </c>
      <c r="SU36" s="109">
        <f t="shared" si="157"/>
        <v>1.6211250000000001</v>
      </c>
      <c r="SV36" s="109">
        <f t="shared" si="157"/>
        <v>1.6113000000000002</v>
      </c>
      <c r="SW36" s="109">
        <f t="shared" si="157"/>
        <v>1.6014749999999998</v>
      </c>
      <c r="SX36" s="109">
        <f t="shared" si="157"/>
        <v>1.59165</v>
      </c>
      <c r="SY36" s="109">
        <f t="shared" si="157"/>
        <v>1.581825</v>
      </c>
      <c r="SZ36" s="109">
        <f t="shared" si="157"/>
        <v>1.5720000000000001</v>
      </c>
      <c r="TA36" s="109">
        <f t="shared" si="157"/>
        <v>1.5621750000000001</v>
      </c>
      <c r="TB36" s="109">
        <f t="shared" si="157"/>
        <v>1.5523500000000001</v>
      </c>
      <c r="TC36" s="109">
        <f t="shared" si="157"/>
        <v>1.5425249999999999</v>
      </c>
      <c r="TD36" s="109">
        <f t="shared" si="157"/>
        <v>1.5327</v>
      </c>
      <c r="TE36" s="109">
        <f t="shared" si="157"/>
        <v>1.522875</v>
      </c>
      <c r="TF36" s="109">
        <f t="shared" si="157"/>
        <v>1.51305</v>
      </c>
      <c r="TG36" s="109">
        <f t="shared" si="157"/>
        <v>1.503225</v>
      </c>
      <c r="TH36" s="109">
        <f t="shared" si="157"/>
        <v>1.4934000000000001</v>
      </c>
      <c r="TI36" s="109">
        <f t="shared" si="157"/>
        <v>1.4835750000000001</v>
      </c>
      <c r="TJ36" s="109">
        <f t="shared" si="157"/>
        <v>1.4737499999999999</v>
      </c>
      <c r="TK36" s="109">
        <f t="shared" si="157"/>
        <v>1.4639249999999999</v>
      </c>
      <c r="TL36" s="109">
        <f t="shared" si="157"/>
        <v>1.4541000000000002</v>
      </c>
      <c r="TM36" s="109">
        <f t="shared" si="157"/>
        <v>1.444275</v>
      </c>
      <c r="TN36" s="109">
        <f t="shared" si="157"/>
        <v>1.43445</v>
      </c>
      <c r="TO36" s="109">
        <f t="shared" si="157"/>
        <v>1.424625</v>
      </c>
      <c r="TP36" s="109">
        <f t="shared" si="157"/>
        <v>1.4148000000000001</v>
      </c>
      <c r="TQ36" s="109">
        <f t="shared" si="157"/>
        <v>1.4049750000000001</v>
      </c>
      <c r="TR36" s="109">
        <f t="shared" ref="TR36:WC36" si="158">98.25%*$B$19*TR28</f>
        <v>1.3951500000000001</v>
      </c>
      <c r="TS36" s="109">
        <f t="shared" si="158"/>
        <v>1.3853249999999999</v>
      </c>
      <c r="TT36" s="109">
        <f t="shared" si="158"/>
        <v>1.3754999999999999</v>
      </c>
      <c r="TU36" s="109">
        <f t="shared" si="158"/>
        <v>1.365675</v>
      </c>
      <c r="TV36" s="109">
        <f t="shared" si="158"/>
        <v>1.35585</v>
      </c>
      <c r="TW36" s="109">
        <f t="shared" si="158"/>
        <v>1.346025</v>
      </c>
      <c r="TX36" s="109">
        <f t="shared" si="158"/>
        <v>1.3361999999999998</v>
      </c>
      <c r="TY36" s="109">
        <f t="shared" si="158"/>
        <v>1.3263750000000001</v>
      </c>
      <c r="TZ36" s="109">
        <f t="shared" si="158"/>
        <v>1.3165500000000001</v>
      </c>
      <c r="UA36" s="109">
        <f t="shared" si="158"/>
        <v>1.3067249999999999</v>
      </c>
      <c r="UB36" s="109">
        <f t="shared" si="158"/>
        <v>1.2968999999999999</v>
      </c>
      <c r="UC36" s="109">
        <f t="shared" si="158"/>
        <v>1.287075</v>
      </c>
      <c r="UD36" s="109">
        <f t="shared" si="158"/>
        <v>1.27725</v>
      </c>
      <c r="UE36" s="109">
        <f t="shared" si="158"/>
        <v>1.267425</v>
      </c>
      <c r="UF36" s="109">
        <f t="shared" si="158"/>
        <v>1.2576000000000001</v>
      </c>
      <c r="UG36" s="109">
        <f t="shared" si="158"/>
        <v>1.2477749999999999</v>
      </c>
      <c r="UH36" s="109">
        <f t="shared" si="158"/>
        <v>1.2379500000000001</v>
      </c>
      <c r="UI36" s="109">
        <f t="shared" si="158"/>
        <v>1.2281250000000001</v>
      </c>
      <c r="UJ36" s="109">
        <f t="shared" si="158"/>
        <v>1.2182999999999999</v>
      </c>
      <c r="UK36" s="109">
        <f t="shared" si="158"/>
        <v>1.208475</v>
      </c>
      <c r="UL36" s="109">
        <f t="shared" si="158"/>
        <v>1.19865</v>
      </c>
      <c r="UM36" s="109">
        <f t="shared" si="158"/>
        <v>1.188825</v>
      </c>
      <c r="UN36" s="109">
        <f t="shared" si="158"/>
        <v>1.179</v>
      </c>
      <c r="UO36" s="109">
        <f t="shared" si="158"/>
        <v>1.1691750000000001</v>
      </c>
      <c r="UP36" s="109">
        <f t="shared" si="158"/>
        <v>1.1593499999999999</v>
      </c>
      <c r="UQ36" s="109">
        <f t="shared" si="158"/>
        <v>1.1495250000000001</v>
      </c>
      <c r="UR36" s="109">
        <f t="shared" si="158"/>
        <v>1.1396999999999999</v>
      </c>
      <c r="US36" s="109">
        <f t="shared" si="158"/>
        <v>1.129875</v>
      </c>
      <c r="UT36" s="109">
        <f t="shared" si="158"/>
        <v>1.12005</v>
      </c>
      <c r="UU36" s="109">
        <f t="shared" si="158"/>
        <v>1.110225</v>
      </c>
      <c r="UV36" s="109">
        <f t="shared" si="158"/>
        <v>1.1004</v>
      </c>
      <c r="UW36" s="109">
        <f t="shared" si="158"/>
        <v>1.0905750000000001</v>
      </c>
      <c r="UX36" s="109">
        <f t="shared" si="158"/>
        <v>1.0807499999999999</v>
      </c>
      <c r="UY36" s="109">
        <f t="shared" si="158"/>
        <v>1.0709249999999999</v>
      </c>
      <c r="UZ36" s="109">
        <f t="shared" si="158"/>
        <v>1.0611000000000002</v>
      </c>
      <c r="VA36" s="109">
        <f t="shared" si="158"/>
        <v>1.051275</v>
      </c>
      <c r="VB36" s="109">
        <f t="shared" si="158"/>
        <v>1.04145</v>
      </c>
      <c r="VC36" s="109">
        <f t="shared" si="158"/>
        <v>1.031625</v>
      </c>
      <c r="VD36" s="109">
        <f t="shared" si="158"/>
        <v>1.0218</v>
      </c>
      <c r="VE36" s="109">
        <f t="shared" si="158"/>
        <v>1.0119750000000001</v>
      </c>
      <c r="VF36" s="109">
        <f t="shared" si="158"/>
        <v>1.0021500000000001</v>
      </c>
      <c r="VG36" s="109">
        <f t="shared" si="158"/>
        <v>0.99232500000000001</v>
      </c>
      <c r="VH36" s="109">
        <f t="shared" si="158"/>
        <v>0.98250000000000004</v>
      </c>
      <c r="VI36" s="109">
        <f t="shared" si="158"/>
        <v>0.97267500000000007</v>
      </c>
      <c r="VJ36" s="109">
        <f t="shared" si="158"/>
        <v>0.96284999999999998</v>
      </c>
      <c r="VK36" s="109">
        <f t="shared" si="158"/>
        <v>0.95302500000000001</v>
      </c>
      <c r="VL36" s="109">
        <f t="shared" si="158"/>
        <v>0.94319999999999993</v>
      </c>
      <c r="VM36" s="109">
        <f t="shared" si="158"/>
        <v>0.93337499999999995</v>
      </c>
      <c r="VN36" s="109">
        <f t="shared" si="158"/>
        <v>0.92354999999999998</v>
      </c>
      <c r="VO36" s="109">
        <f t="shared" si="158"/>
        <v>0.9137249999999999</v>
      </c>
      <c r="VP36" s="109">
        <f t="shared" si="158"/>
        <v>0.90390000000000004</v>
      </c>
      <c r="VQ36" s="109">
        <f t="shared" si="158"/>
        <v>0.89407500000000006</v>
      </c>
      <c r="VR36" s="109">
        <f t="shared" si="158"/>
        <v>0.88424999999999998</v>
      </c>
      <c r="VS36" s="109">
        <f t="shared" si="158"/>
        <v>0.87442500000000001</v>
      </c>
      <c r="VT36" s="109">
        <f t="shared" si="158"/>
        <v>0.86460000000000004</v>
      </c>
      <c r="VU36" s="109">
        <f t="shared" si="158"/>
        <v>0.85477499999999995</v>
      </c>
      <c r="VV36" s="109">
        <f t="shared" si="158"/>
        <v>0.84494999999999998</v>
      </c>
      <c r="VW36" s="109">
        <f t="shared" si="158"/>
        <v>0.83512500000000001</v>
      </c>
      <c r="VX36" s="109">
        <f t="shared" si="158"/>
        <v>0.82529999999999992</v>
      </c>
      <c r="VY36" s="109">
        <f t="shared" si="158"/>
        <v>0.81547500000000006</v>
      </c>
      <c r="VZ36" s="109">
        <f t="shared" si="158"/>
        <v>0.80565000000000009</v>
      </c>
      <c r="WA36" s="109">
        <f t="shared" si="158"/>
        <v>0.795825</v>
      </c>
      <c r="WB36" s="109">
        <f t="shared" si="158"/>
        <v>0.78600000000000003</v>
      </c>
      <c r="WC36" s="109">
        <f t="shared" si="158"/>
        <v>0.77617500000000006</v>
      </c>
      <c r="WD36" s="109">
        <f t="shared" ref="WD36:YO36" si="159">98.25%*$B$19*WD28</f>
        <v>0.76634999999999998</v>
      </c>
      <c r="WE36" s="109">
        <f t="shared" si="159"/>
        <v>0.756525</v>
      </c>
      <c r="WF36" s="109">
        <f t="shared" si="159"/>
        <v>0.74670000000000003</v>
      </c>
      <c r="WG36" s="109">
        <f t="shared" si="159"/>
        <v>0.73687499999999995</v>
      </c>
      <c r="WH36" s="109">
        <f t="shared" si="159"/>
        <v>0.72705000000000009</v>
      </c>
      <c r="WI36" s="109">
        <f t="shared" si="159"/>
        <v>0.717225</v>
      </c>
      <c r="WJ36" s="109">
        <f t="shared" si="159"/>
        <v>0.70740000000000003</v>
      </c>
      <c r="WK36" s="109">
        <f t="shared" si="159"/>
        <v>0.69757500000000006</v>
      </c>
      <c r="WL36" s="109">
        <f t="shared" si="159"/>
        <v>0.68774999999999997</v>
      </c>
      <c r="WM36" s="109">
        <f t="shared" si="159"/>
        <v>0.677925</v>
      </c>
      <c r="WN36" s="109">
        <f t="shared" si="159"/>
        <v>0.66809999999999992</v>
      </c>
      <c r="WO36" s="109">
        <f t="shared" si="159"/>
        <v>0.65827500000000005</v>
      </c>
      <c r="WP36" s="109">
        <f t="shared" si="159"/>
        <v>0.64844999999999997</v>
      </c>
      <c r="WQ36" s="109">
        <f t="shared" si="159"/>
        <v>0.638625</v>
      </c>
      <c r="WR36" s="109">
        <f t="shared" si="159"/>
        <v>0.62880000000000003</v>
      </c>
      <c r="WS36" s="109">
        <f t="shared" si="159"/>
        <v>0.61897500000000005</v>
      </c>
      <c r="WT36" s="109">
        <f t="shared" si="159"/>
        <v>0.60914999999999997</v>
      </c>
      <c r="WU36" s="109">
        <f t="shared" si="159"/>
        <v>0.599325</v>
      </c>
      <c r="WV36" s="109">
        <f t="shared" si="159"/>
        <v>0.58950000000000002</v>
      </c>
      <c r="WW36" s="109">
        <f t="shared" si="159"/>
        <v>0.57967499999999994</v>
      </c>
      <c r="WX36" s="109">
        <f t="shared" si="159"/>
        <v>0.56984999999999997</v>
      </c>
      <c r="WY36" s="109">
        <f t="shared" si="159"/>
        <v>0.560025</v>
      </c>
      <c r="WZ36" s="109">
        <f t="shared" si="159"/>
        <v>0.55020000000000002</v>
      </c>
      <c r="XA36" s="109">
        <f t="shared" si="159"/>
        <v>0.54037499999999994</v>
      </c>
      <c r="XB36" s="109">
        <f t="shared" si="159"/>
        <v>0.53055000000000008</v>
      </c>
      <c r="XC36" s="109">
        <f t="shared" si="159"/>
        <v>0.52072499999999999</v>
      </c>
      <c r="XD36" s="109">
        <f t="shared" si="159"/>
        <v>0.51090000000000002</v>
      </c>
      <c r="XE36" s="109">
        <f t="shared" si="159"/>
        <v>0.50107500000000005</v>
      </c>
      <c r="XF36" s="109">
        <f t="shared" si="159"/>
        <v>0.49125000000000002</v>
      </c>
      <c r="XG36" s="109">
        <f t="shared" si="159"/>
        <v>0.48142499999999999</v>
      </c>
      <c r="XH36" s="109">
        <f t="shared" si="159"/>
        <v>0.47159999999999996</v>
      </c>
      <c r="XI36" s="109">
        <f t="shared" si="159"/>
        <v>0.46177499999999999</v>
      </c>
      <c r="XJ36" s="109">
        <f t="shared" si="159"/>
        <v>0.45195000000000002</v>
      </c>
      <c r="XK36" s="109">
        <f t="shared" si="159"/>
        <v>0.44212499999999999</v>
      </c>
      <c r="XL36" s="109">
        <f t="shared" si="159"/>
        <v>0.43230000000000002</v>
      </c>
      <c r="XM36" s="109">
        <f t="shared" si="159"/>
        <v>0.42247499999999999</v>
      </c>
      <c r="XN36" s="109">
        <f t="shared" si="159"/>
        <v>0.41264999999999996</v>
      </c>
      <c r="XO36" s="109">
        <f t="shared" si="159"/>
        <v>0.40282500000000004</v>
      </c>
      <c r="XP36" s="109">
        <f t="shared" si="159"/>
        <v>0.39300000000000002</v>
      </c>
      <c r="XQ36" s="109">
        <f t="shared" si="159"/>
        <v>0.38317499999999999</v>
      </c>
      <c r="XR36" s="109">
        <f t="shared" si="159"/>
        <v>0.37335000000000002</v>
      </c>
      <c r="XS36" s="109">
        <f t="shared" si="159"/>
        <v>0.36352500000000004</v>
      </c>
      <c r="XT36" s="109">
        <f t="shared" si="159"/>
        <v>0.35370000000000001</v>
      </c>
      <c r="XU36" s="109">
        <f t="shared" si="159"/>
        <v>0.34387499999999999</v>
      </c>
      <c r="XV36" s="109">
        <f t="shared" si="159"/>
        <v>0.33404999999999996</v>
      </c>
      <c r="XW36" s="109">
        <f t="shared" si="159"/>
        <v>0.32422499999999999</v>
      </c>
      <c r="XX36" s="109">
        <f t="shared" si="159"/>
        <v>0.31440000000000001</v>
      </c>
      <c r="XY36" s="109">
        <f t="shared" si="159"/>
        <v>0.30457499999999998</v>
      </c>
      <c r="XZ36" s="109">
        <f t="shared" si="159"/>
        <v>0.29475000000000001</v>
      </c>
      <c r="YA36" s="109">
        <f t="shared" si="159"/>
        <v>0.28492499999999998</v>
      </c>
      <c r="YB36" s="109">
        <f t="shared" si="159"/>
        <v>0.27510000000000001</v>
      </c>
      <c r="YC36" s="109">
        <f t="shared" si="159"/>
        <v>0.26527500000000004</v>
      </c>
      <c r="YD36" s="109">
        <f t="shared" si="159"/>
        <v>0.25545000000000001</v>
      </c>
      <c r="YE36" s="109">
        <f t="shared" si="159"/>
        <v>0.24562500000000001</v>
      </c>
      <c r="YF36" s="109">
        <f t="shared" si="159"/>
        <v>0.23579999999999998</v>
      </c>
      <c r="YG36" s="109">
        <f t="shared" si="159"/>
        <v>0.22597500000000001</v>
      </c>
      <c r="YH36" s="109">
        <f t="shared" si="159"/>
        <v>0.21615000000000001</v>
      </c>
      <c r="YI36" s="109">
        <f t="shared" si="159"/>
        <v>0.20632499999999998</v>
      </c>
      <c r="YJ36" s="109">
        <f t="shared" si="159"/>
        <v>0.19650000000000001</v>
      </c>
      <c r="YK36" s="109">
        <f t="shared" si="159"/>
        <v>0.18667500000000001</v>
      </c>
      <c r="YL36" s="109">
        <f t="shared" si="159"/>
        <v>0.17685000000000001</v>
      </c>
      <c r="YM36" s="109">
        <f t="shared" si="159"/>
        <v>0.16702499999999998</v>
      </c>
      <c r="YN36" s="109">
        <f t="shared" si="159"/>
        <v>0.15720000000000001</v>
      </c>
      <c r="YO36" s="109">
        <f t="shared" si="159"/>
        <v>0.14737500000000001</v>
      </c>
      <c r="YP36" s="109">
        <f t="shared" ref="YP36:ZD36" si="160">98.25%*$B$19*YP28</f>
        <v>0.13755000000000001</v>
      </c>
      <c r="YQ36" s="109">
        <f t="shared" si="160"/>
        <v>0.12772500000000001</v>
      </c>
      <c r="YR36" s="109">
        <f t="shared" si="160"/>
        <v>0.11789999999999999</v>
      </c>
      <c r="YS36" s="109">
        <f t="shared" si="160"/>
        <v>0.108075</v>
      </c>
      <c r="YT36" s="109">
        <f t="shared" si="160"/>
        <v>9.8250000000000004E-2</v>
      </c>
      <c r="YU36" s="109">
        <f t="shared" si="160"/>
        <v>8.8425000000000004E-2</v>
      </c>
      <c r="YV36" s="109">
        <f t="shared" si="160"/>
        <v>7.8600000000000003E-2</v>
      </c>
      <c r="YW36" s="109">
        <f t="shared" si="160"/>
        <v>6.8775000000000003E-2</v>
      </c>
      <c r="YX36" s="109">
        <f t="shared" si="160"/>
        <v>5.8949999999999995E-2</v>
      </c>
      <c r="YY36" s="109">
        <f t="shared" si="160"/>
        <v>4.9125000000000002E-2</v>
      </c>
      <c r="YZ36" s="109">
        <f t="shared" si="160"/>
        <v>3.9300000000000002E-2</v>
      </c>
      <c r="ZA36" s="109">
        <f t="shared" si="160"/>
        <v>2.9474999999999998E-2</v>
      </c>
      <c r="ZB36" s="109">
        <f t="shared" si="160"/>
        <v>1.9650000000000001E-2</v>
      </c>
      <c r="ZC36" s="109">
        <f t="shared" si="160"/>
        <v>9.8250000000000004E-3</v>
      </c>
      <c r="ZD36" s="110">
        <f t="shared" si="160"/>
        <v>0</v>
      </c>
    </row>
    <row r="37" spans="1:680" s="13" customFormat="1" ht="15.75" thickBot="1" x14ac:dyDescent="0.3">
      <c r="A37" s="8"/>
      <c r="B37" s="9"/>
      <c r="C37" s="8"/>
      <c r="D37" s="9"/>
      <c r="E37" s="8"/>
      <c r="F37" s="30"/>
      <c r="G37" s="100"/>
      <c r="I37" s="54" t="str">
        <f t="shared" si="104"/>
        <v>PS CSG DÉDUCTIBLE SUR PREVOYANCE</v>
      </c>
      <c r="J37" s="81">
        <f t="shared" ref="J37:BU37" si="161">$E$29*J29</f>
        <v>0.10200000000000001</v>
      </c>
      <c r="K37" s="81">
        <f t="shared" si="161"/>
        <v>0.10200000000000001</v>
      </c>
      <c r="L37" s="81">
        <f t="shared" si="161"/>
        <v>0.10200000000000001</v>
      </c>
      <c r="M37" s="81">
        <f t="shared" si="161"/>
        <v>0.10200000000000001</v>
      </c>
      <c r="N37" s="81">
        <f t="shared" si="161"/>
        <v>0.10200000000000001</v>
      </c>
      <c r="O37" s="81">
        <f t="shared" si="161"/>
        <v>0.10200000000000001</v>
      </c>
      <c r="P37" s="81">
        <f t="shared" si="161"/>
        <v>0.10200000000000001</v>
      </c>
      <c r="Q37" s="81">
        <f t="shared" si="161"/>
        <v>0.10200000000000001</v>
      </c>
      <c r="R37" s="81">
        <f t="shared" si="161"/>
        <v>0.10200000000000001</v>
      </c>
      <c r="S37" s="81">
        <f t="shared" si="161"/>
        <v>0.10200000000000001</v>
      </c>
      <c r="T37" s="81">
        <f t="shared" si="161"/>
        <v>0.10200000000000001</v>
      </c>
      <c r="U37" s="81">
        <f t="shared" si="161"/>
        <v>0.10200000000000001</v>
      </c>
      <c r="V37" s="81">
        <f t="shared" si="161"/>
        <v>0.10200000000000001</v>
      </c>
      <c r="W37" s="81">
        <f t="shared" si="161"/>
        <v>0.10200000000000001</v>
      </c>
      <c r="X37" s="81">
        <f t="shared" si="161"/>
        <v>0.10200000000000001</v>
      </c>
      <c r="Y37" s="81">
        <f t="shared" si="161"/>
        <v>0.10200000000000001</v>
      </c>
      <c r="Z37" s="81">
        <f t="shared" si="161"/>
        <v>0.10200000000000001</v>
      </c>
      <c r="AA37" s="81">
        <f t="shared" si="161"/>
        <v>0.10200000000000001</v>
      </c>
      <c r="AB37" s="81">
        <f t="shared" si="161"/>
        <v>0.10200000000000001</v>
      </c>
      <c r="AC37" s="81">
        <f t="shared" si="161"/>
        <v>0.10200000000000001</v>
      </c>
      <c r="AD37" s="81">
        <f t="shared" si="161"/>
        <v>0.10200000000000001</v>
      </c>
      <c r="AE37" s="81">
        <f t="shared" si="161"/>
        <v>0.10200000000000001</v>
      </c>
      <c r="AF37" s="81">
        <f t="shared" si="161"/>
        <v>0.10200000000000001</v>
      </c>
      <c r="AG37" s="81">
        <f t="shared" si="161"/>
        <v>0.10200000000000001</v>
      </c>
      <c r="AH37" s="81">
        <f t="shared" si="161"/>
        <v>0.10200000000000001</v>
      </c>
      <c r="AI37" s="81">
        <f t="shared" si="161"/>
        <v>0.10200000000000001</v>
      </c>
      <c r="AJ37" s="81">
        <f t="shared" si="161"/>
        <v>0.10200000000000001</v>
      </c>
      <c r="AK37" s="81">
        <f t="shared" si="161"/>
        <v>0.10200000000000001</v>
      </c>
      <c r="AL37" s="81">
        <f t="shared" si="161"/>
        <v>0.10200000000000001</v>
      </c>
      <c r="AM37" s="81">
        <f t="shared" si="161"/>
        <v>0.10200000000000001</v>
      </c>
      <c r="AN37" s="81">
        <f t="shared" si="161"/>
        <v>0.10200000000000001</v>
      </c>
      <c r="AO37" s="81">
        <f t="shared" si="161"/>
        <v>0.10200000000000001</v>
      </c>
      <c r="AP37" s="81">
        <f t="shared" si="161"/>
        <v>0.10200000000000001</v>
      </c>
      <c r="AQ37" s="81">
        <f t="shared" si="161"/>
        <v>0.10200000000000001</v>
      </c>
      <c r="AR37" s="81">
        <f t="shared" si="161"/>
        <v>0.10200000000000001</v>
      </c>
      <c r="AS37" s="81">
        <f t="shared" si="161"/>
        <v>0.10200000000000001</v>
      </c>
      <c r="AT37" s="81">
        <f t="shared" si="161"/>
        <v>0.10200000000000001</v>
      </c>
      <c r="AU37" s="81">
        <f t="shared" si="161"/>
        <v>0.10200000000000001</v>
      </c>
      <c r="AV37" s="81">
        <f t="shared" si="161"/>
        <v>0.10200000000000001</v>
      </c>
      <c r="AW37" s="81">
        <f t="shared" si="161"/>
        <v>0.10200000000000001</v>
      </c>
      <c r="AX37" s="81">
        <f t="shared" si="161"/>
        <v>0.10200000000000001</v>
      </c>
      <c r="AY37" s="81">
        <f t="shared" si="161"/>
        <v>0.10200000000000001</v>
      </c>
      <c r="AZ37" s="81">
        <f t="shared" si="161"/>
        <v>0.10200000000000001</v>
      </c>
      <c r="BA37" s="81">
        <f t="shared" si="161"/>
        <v>0.10200000000000001</v>
      </c>
      <c r="BB37" s="81">
        <f t="shared" si="161"/>
        <v>0.10200000000000001</v>
      </c>
      <c r="BC37" s="81">
        <f t="shared" si="161"/>
        <v>0.10200000000000001</v>
      </c>
      <c r="BD37" s="81">
        <f t="shared" si="161"/>
        <v>0.10200000000000001</v>
      </c>
      <c r="BE37" s="81">
        <f t="shared" si="161"/>
        <v>0.10200000000000001</v>
      </c>
      <c r="BF37" s="81">
        <f t="shared" si="161"/>
        <v>0.10200000000000001</v>
      </c>
      <c r="BG37" s="81">
        <f t="shared" si="161"/>
        <v>0.10200000000000001</v>
      </c>
      <c r="BH37" s="81">
        <f t="shared" si="161"/>
        <v>0.10200000000000001</v>
      </c>
      <c r="BI37" s="81">
        <f t="shared" si="161"/>
        <v>0.10200000000000001</v>
      </c>
      <c r="BJ37" s="81">
        <f t="shared" si="161"/>
        <v>0.10200000000000001</v>
      </c>
      <c r="BK37" s="81">
        <f t="shared" si="161"/>
        <v>0.10200000000000001</v>
      </c>
      <c r="BL37" s="81">
        <f t="shared" si="161"/>
        <v>0.10200000000000001</v>
      </c>
      <c r="BM37" s="81">
        <f t="shared" si="161"/>
        <v>0.10200000000000001</v>
      </c>
      <c r="BN37" s="81">
        <f t="shared" si="161"/>
        <v>0.10200000000000001</v>
      </c>
      <c r="BO37" s="81">
        <f t="shared" si="161"/>
        <v>0.10200000000000001</v>
      </c>
      <c r="BP37" s="81">
        <f t="shared" si="161"/>
        <v>0.10200000000000001</v>
      </c>
      <c r="BQ37" s="81">
        <f t="shared" si="161"/>
        <v>0.10200000000000001</v>
      </c>
      <c r="BR37" s="81">
        <f t="shared" si="161"/>
        <v>0.10200000000000001</v>
      </c>
      <c r="BS37" s="81">
        <f t="shared" si="161"/>
        <v>0.10200000000000001</v>
      </c>
      <c r="BT37" s="81">
        <f t="shared" si="161"/>
        <v>0.10200000000000001</v>
      </c>
      <c r="BU37" s="81">
        <f t="shared" si="161"/>
        <v>0.10200000000000001</v>
      </c>
      <c r="BV37" s="81">
        <f t="shared" ref="BV37:EG37" si="162">$E$29*BV29</f>
        <v>0.10200000000000001</v>
      </c>
      <c r="BW37" s="81">
        <f t="shared" si="162"/>
        <v>0.10200000000000001</v>
      </c>
      <c r="BX37" s="81">
        <f t="shared" si="162"/>
        <v>0.10200000000000001</v>
      </c>
      <c r="BY37" s="81">
        <f t="shared" si="162"/>
        <v>0.10200000000000001</v>
      </c>
      <c r="BZ37" s="81">
        <f t="shared" si="162"/>
        <v>0.10200000000000001</v>
      </c>
      <c r="CA37" s="81">
        <f t="shared" si="162"/>
        <v>0.10200000000000001</v>
      </c>
      <c r="CB37" s="81">
        <f t="shared" si="162"/>
        <v>0.10200000000000001</v>
      </c>
      <c r="CC37" s="81">
        <f t="shared" si="162"/>
        <v>0.10200000000000001</v>
      </c>
      <c r="CD37" s="81">
        <f t="shared" si="162"/>
        <v>0.10200000000000001</v>
      </c>
      <c r="CE37" s="81">
        <f t="shared" si="162"/>
        <v>0.10200000000000001</v>
      </c>
      <c r="CF37" s="81">
        <f t="shared" si="162"/>
        <v>0.10200000000000001</v>
      </c>
      <c r="CG37" s="81">
        <f t="shared" si="162"/>
        <v>0.10200000000000001</v>
      </c>
      <c r="CH37" s="81">
        <f t="shared" si="162"/>
        <v>0.10200000000000001</v>
      </c>
      <c r="CI37" s="81">
        <f t="shared" si="162"/>
        <v>0.10200000000000001</v>
      </c>
      <c r="CJ37" s="81">
        <f t="shared" si="162"/>
        <v>0.10200000000000001</v>
      </c>
      <c r="CK37" s="81">
        <f t="shared" si="162"/>
        <v>0.10200000000000001</v>
      </c>
      <c r="CL37" s="81">
        <f t="shared" si="162"/>
        <v>0.10200000000000001</v>
      </c>
      <c r="CM37" s="81">
        <f t="shared" si="162"/>
        <v>0.10200000000000001</v>
      </c>
      <c r="CN37" s="81">
        <f t="shared" si="162"/>
        <v>0.10200000000000001</v>
      </c>
      <c r="CO37" s="81">
        <f t="shared" si="162"/>
        <v>0.10200000000000001</v>
      </c>
      <c r="CP37" s="81">
        <f t="shared" si="162"/>
        <v>0.10200000000000001</v>
      </c>
      <c r="CQ37" s="81">
        <f t="shared" si="162"/>
        <v>0.10200000000000001</v>
      </c>
      <c r="CR37" s="81">
        <f t="shared" si="162"/>
        <v>0.10200000000000001</v>
      </c>
      <c r="CS37" s="81">
        <f t="shared" si="162"/>
        <v>0.10200000000000001</v>
      </c>
      <c r="CT37" s="81">
        <f t="shared" si="162"/>
        <v>0.10200000000000001</v>
      </c>
      <c r="CU37" s="81">
        <f t="shared" si="162"/>
        <v>0.10200000000000001</v>
      </c>
      <c r="CV37" s="81">
        <f t="shared" si="162"/>
        <v>0.10200000000000001</v>
      </c>
      <c r="CW37" s="81">
        <f t="shared" si="162"/>
        <v>0.10200000000000001</v>
      </c>
      <c r="CX37" s="81">
        <f t="shared" si="162"/>
        <v>0.10200000000000001</v>
      </c>
      <c r="CY37" s="81">
        <f t="shared" si="162"/>
        <v>0.10200000000000001</v>
      </c>
      <c r="CZ37" s="81">
        <f t="shared" si="162"/>
        <v>0.10200000000000001</v>
      </c>
      <c r="DA37" s="81">
        <f t="shared" si="162"/>
        <v>0.10200000000000001</v>
      </c>
      <c r="DB37" s="81">
        <f t="shared" si="162"/>
        <v>0.10200000000000001</v>
      </c>
      <c r="DC37" s="81">
        <f t="shared" si="162"/>
        <v>0.10200000000000001</v>
      </c>
      <c r="DD37" s="81">
        <f t="shared" si="162"/>
        <v>0.10200000000000001</v>
      </c>
      <c r="DE37" s="81">
        <f t="shared" si="162"/>
        <v>0.10200000000000001</v>
      </c>
      <c r="DF37" s="81">
        <f t="shared" si="162"/>
        <v>0.10200000000000001</v>
      </c>
      <c r="DG37" s="81">
        <f t="shared" si="162"/>
        <v>0.10200000000000001</v>
      </c>
      <c r="DH37" s="81">
        <f t="shared" si="162"/>
        <v>0.10200000000000001</v>
      </c>
      <c r="DI37" s="81">
        <f t="shared" si="162"/>
        <v>0.10200000000000001</v>
      </c>
      <c r="DJ37" s="81">
        <f t="shared" si="162"/>
        <v>0.10200000000000001</v>
      </c>
      <c r="DK37" s="81">
        <f t="shared" si="162"/>
        <v>0.10200000000000001</v>
      </c>
      <c r="DL37" s="81">
        <f t="shared" si="162"/>
        <v>0.10200000000000001</v>
      </c>
      <c r="DM37" s="81">
        <f t="shared" si="162"/>
        <v>0.10200000000000001</v>
      </c>
      <c r="DN37" s="81">
        <f t="shared" si="162"/>
        <v>0.10200000000000001</v>
      </c>
      <c r="DO37" s="81">
        <f t="shared" si="162"/>
        <v>0.10200000000000001</v>
      </c>
      <c r="DP37" s="81">
        <f t="shared" si="162"/>
        <v>0.10200000000000001</v>
      </c>
      <c r="DQ37" s="81">
        <f t="shared" si="162"/>
        <v>0.10200000000000001</v>
      </c>
      <c r="DR37" s="81">
        <f t="shared" si="162"/>
        <v>0.10200000000000001</v>
      </c>
      <c r="DS37" s="81">
        <f t="shared" si="162"/>
        <v>0.10200000000000001</v>
      </c>
      <c r="DT37" s="81">
        <f t="shared" si="162"/>
        <v>0.10200000000000001</v>
      </c>
      <c r="DU37" s="81">
        <f t="shared" si="162"/>
        <v>0.10200000000000001</v>
      </c>
      <c r="DV37" s="81">
        <f t="shared" si="162"/>
        <v>0.10200000000000001</v>
      </c>
      <c r="DW37" s="81">
        <f t="shared" si="162"/>
        <v>0.10200000000000001</v>
      </c>
      <c r="DX37" s="81">
        <f t="shared" si="162"/>
        <v>0.10200000000000001</v>
      </c>
      <c r="DY37" s="81">
        <f t="shared" si="162"/>
        <v>0.10200000000000001</v>
      </c>
      <c r="DZ37" s="81">
        <f t="shared" si="162"/>
        <v>0.10200000000000001</v>
      </c>
      <c r="EA37" s="81">
        <f t="shared" si="162"/>
        <v>0.10200000000000001</v>
      </c>
      <c r="EB37" s="81">
        <f t="shared" si="162"/>
        <v>0.10200000000000001</v>
      </c>
      <c r="EC37" s="81">
        <f t="shared" si="162"/>
        <v>0.10200000000000001</v>
      </c>
      <c r="ED37" s="81">
        <f t="shared" si="162"/>
        <v>0.10200000000000001</v>
      </c>
      <c r="EE37" s="81">
        <f t="shared" si="162"/>
        <v>0.10200000000000001</v>
      </c>
      <c r="EF37" s="81">
        <f t="shared" si="162"/>
        <v>0.10200000000000001</v>
      </c>
      <c r="EG37" s="81">
        <f t="shared" si="162"/>
        <v>0.10200000000000001</v>
      </c>
      <c r="EH37" s="81">
        <f t="shared" ref="EH37:GS37" si="163">$E$29*EH29</f>
        <v>0.10200000000000001</v>
      </c>
      <c r="EI37" s="81">
        <f t="shared" si="163"/>
        <v>0.10200000000000001</v>
      </c>
      <c r="EJ37" s="81">
        <f t="shared" si="163"/>
        <v>0.10200000000000001</v>
      </c>
      <c r="EK37" s="81">
        <f t="shared" si="163"/>
        <v>0.10200000000000001</v>
      </c>
      <c r="EL37" s="81">
        <f t="shared" si="163"/>
        <v>0.10200000000000001</v>
      </c>
      <c r="EM37" s="81">
        <f t="shared" si="163"/>
        <v>0.10200000000000001</v>
      </c>
      <c r="EN37" s="81">
        <f t="shared" si="163"/>
        <v>0.10200000000000001</v>
      </c>
      <c r="EO37" s="81">
        <f t="shared" si="163"/>
        <v>0.10200000000000001</v>
      </c>
      <c r="EP37" s="81">
        <f t="shared" si="163"/>
        <v>0.10200000000000001</v>
      </c>
      <c r="EQ37" s="81">
        <f t="shared" si="163"/>
        <v>0.10200000000000001</v>
      </c>
      <c r="ER37" s="81">
        <f t="shared" si="163"/>
        <v>0.10200000000000001</v>
      </c>
      <c r="ES37" s="81">
        <f t="shared" si="163"/>
        <v>0.10200000000000001</v>
      </c>
      <c r="ET37" s="81">
        <f t="shared" si="163"/>
        <v>0.10200000000000001</v>
      </c>
      <c r="EU37" s="81">
        <f t="shared" si="163"/>
        <v>0.10200000000000001</v>
      </c>
      <c r="EV37" s="81">
        <f t="shared" si="163"/>
        <v>0.10200000000000001</v>
      </c>
      <c r="EW37" s="81">
        <f t="shared" si="163"/>
        <v>0.10200000000000001</v>
      </c>
      <c r="EX37" s="81">
        <f t="shared" si="163"/>
        <v>0.10200000000000001</v>
      </c>
      <c r="EY37" s="81">
        <f t="shared" si="163"/>
        <v>0.10200000000000001</v>
      </c>
      <c r="EZ37" s="81">
        <f t="shared" si="163"/>
        <v>0.10200000000000001</v>
      </c>
      <c r="FA37" s="81">
        <f t="shared" si="163"/>
        <v>0.10200000000000001</v>
      </c>
      <c r="FB37" s="81">
        <f t="shared" si="163"/>
        <v>0.10200000000000001</v>
      </c>
      <c r="FC37" s="81">
        <f t="shared" si="163"/>
        <v>0.10200000000000001</v>
      </c>
      <c r="FD37" s="81">
        <f t="shared" si="163"/>
        <v>0.10200000000000001</v>
      </c>
      <c r="FE37" s="81">
        <f t="shared" si="163"/>
        <v>0.10200000000000001</v>
      </c>
      <c r="FF37" s="81">
        <f t="shared" si="163"/>
        <v>0.10200000000000001</v>
      </c>
      <c r="FG37" s="81">
        <f t="shared" si="163"/>
        <v>0.10200000000000001</v>
      </c>
      <c r="FH37" s="81">
        <f t="shared" si="163"/>
        <v>0.10200000000000001</v>
      </c>
      <c r="FI37" s="81">
        <f t="shared" si="163"/>
        <v>0.10200000000000001</v>
      </c>
      <c r="FJ37" s="81">
        <f t="shared" si="163"/>
        <v>0.10200000000000001</v>
      </c>
      <c r="FK37" s="81">
        <f t="shared" si="163"/>
        <v>0.10200000000000001</v>
      </c>
      <c r="FL37" s="81">
        <f t="shared" si="163"/>
        <v>0.10200000000000001</v>
      </c>
      <c r="FM37" s="81">
        <f t="shared" si="163"/>
        <v>0.10200000000000001</v>
      </c>
      <c r="FN37" s="81">
        <f t="shared" si="163"/>
        <v>0.10200000000000001</v>
      </c>
      <c r="FO37" s="81">
        <f t="shared" si="163"/>
        <v>0.10200000000000001</v>
      </c>
      <c r="FP37" s="81">
        <f t="shared" si="163"/>
        <v>0.10200000000000001</v>
      </c>
      <c r="FQ37" s="81">
        <f t="shared" si="163"/>
        <v>0.10200000000000001</v>
      </c>
      <c r="FR37" s="81">
        <f t="shared" si="163"/>
        <v>0.10200000000000001</v>
      </c>
      <c r="FS37" s="81">
        <f t="shared" si="163"/>
        <v>0.10200000000000001</v>
      </c>
      <c r="FT37" s="81">
        <f t="shared" si="163"/>
        <v>0.10200000000000001</v>
      </c>
      <c r="FU37" s="81">
        <f t="shared" si="163"/>
        <v>0.10200000000000001</v>
      </c>
      <c r="FV37" s="81">
        <f t="shared" si="163"/>
        <v>0.10200000000000001</v>
      </c>
      <c r="FW37" s="81">
        <f t="shared" si="163"/>
        <v>0.10200000000000001</v>
      </c>
      <c r="FX37" s="81">
        <f t="shared" si="163"/>
        <v>0.10200000000000001</v>
      </c>
      <c r="FY37" s="81">
        <f t="shared" si="163"/>
        <v>0.10200000000000001</v>
      </c>
      <c r="FZ37" s="81">
        <f t="shared" si="163"/>
        <v>0.10200000000000001</v>
      </c>
      <c r="GA37" s="81">
        <f t="shared" si="163"/>
        <v>0.10200000000000001</v>
      </c>
      <c r="GB37" s="81">
        <f t="shared" si="163"/>
        <v>0.10200000000000001</v>
      </c>
      <c r="GC37" s="81">
        <f t="shared" si="163"/>
        <v>0.10200000000000001</v>
      </c>
      <c r="GD37" s="81">
        <f t="shared" si="163"/>
        <v>0.10200000000000001</v>
      </c>
      <c r="GE37" s="81">
        <f t="shared" si="163"/>
        <v>0.10200000000000001</v>
      </c>
      <c r="GF37" s="81">
        <f t="shared" si="163"/>
        <v>0.10200000000000001</v>
      </c>
      <c r="GG37" s="81">
        <f t="shared" si="163"/>
        <v>0.10200000000000001</v>
      </c>
      <c r="GH37" s="81">
        <f t="shared" si="163"/>
        <v>0.10200000000000001</v>
      </c>
      <c r="GI37" s="81">
        <f t="shared" si="163"/>
        <v>0.10200000000000001</v>
      </c>
      <c r="GJ37" s="81">
        <f t="shared" si="163"/>
        <v>0.10200000000000001</v>
      </c>
      <c r="GK37" s="81">
        <f t="shared" si="163"/>
        <v>0.10200000000000001</v>
      </c>
      <c r="GL37" s="81">
        <f t="shared" si="163"/>
        <v>0.10200000000000001</v>
      </c>
      <c r="GM37" s="81">
        <f t="shared" si="163"/>
        <v>0.10200000000000001</v>
      </c>
      <c r="GN37" s="81">
        <f t="shared" si="163"/>
        <v>0.10200000000000001</v>
      </c>
      <c r="GO37" s="81">
        <f t="shared" si="163"/>
        <v>0.10200000000000001</v>
      </c>
      <c r="GP37" s="81">
        <f t="shared" si="163"/>
        <v>0.10200000000000001</v>
      </c>
      <c r="GQ37" s="81">
        <f t="shared" si="163"/>
        <v>0.10200000000000001</v>
      </c>
      <c r="GR37" s="81">
        <f t="shared" si="163"/>
        <v>0.10200000000000001</v>
      </c>
      <c r="GS37" s="81">
        <f t="shared" si="163"/>
        <v>0.10200000000000001</v>
      </c>
      <c r="GT37" s="81">
        <f t="shared" ref="GT37:JE37" si="164">$E$29*GT29</f>
        <v>0.10200000000000001</v>
      </c>
      <c r="GU37" s="81">
        <f t="shared" si="164"/>
        <v>0.10200000000000001</v>
      </c>
      <c r="GV37" s="81">
        <f t="shared" si="164"/>
        <v>0.10200000000000001</v>
      </c>
      <c r="GW37" s="81">
        <f t="shared" si="164"/>
        <v>0.10200000000000001</v>
      </c>
      <c r="GX37" s="81">
        <f t="shared" si="164"/>
        <v>0.10200000000000001</v>
      </c>
      <c r="GY37" s="81">
        <f t="shared" si="164"/>
        <v>0.10200000000000001</v>
      </c>
      <c r="GZ37" s="81">
        <f t="shared" si="164"/>
        <v>0.10200000000000001</v>
      </c>
      <c r="HA37" s="81">
        <f t="shared" si="164"/>
        <v>0.10200000000000001</v>
      </c>
      <c r="HB37" s="81">
        <f t="shared" si="164"/>
        <v>0.10200000000000001</v>
      </c>
      <c r="HC37" s="81">
        <f t="shared" si="164"/>
        <v>0.10200000000000001</v>
      </c>
      <c r="HD37" s="81">
        <f t="shared" si="164"/>
        <v>0.10200000000000001</v>
      </c>
      <c r="HE37" s="81">
        <f t="shared" si="164"/>
        <v>0.10200000000000001</v>
      </c>
      <c r="HF37" s="81">
        <f t="shared" si="164"/>
        <v>0.10200000000000001</v>
      </c>
      <c r="HG37" s="81">
        <f t="shared" si="164"/>
        <v>0.10200000000000001</v>
      </c>
      <c r="HH37" s="81">
        <f t="shared" si="164"/>
        <v>0.10200000000000001</v>
      </c>
      <c r="HI37" s="81">
        <f t="shared" si="164"/>
        <v>0.10200000000000001</v>
      </c>
      <c r="HJ37" s="81">
        <f t="shared" si="164"/>
        <v>0.10200000000000001</v>
      </c>
      <c r="HK37" s="81">
        <f t="shared" si="164"/>
        <v>0.10200000000000001</v>
      </c>
      <c r="HL37" s="81">
        <f t="shared" si="164"/>
        <v>0.10200000000000001</v>
      </c>
      <c r="HM37" s="81">
        <f t="shared" si="164"/>
        <v>0.10200000000000001</v>
      </c>
      <c r="HN37" s="81">
        <f t="shared" si="164"/>
        <v>0.10200000000000001</v>
      </c>
      <c r="HO37" s="81">
        <f t="shared" si="164"/>
        <v>0.10200000000000001</v>
      </c>
      <c r="HP37" s="81">
        <f t="shared" si="164"/>
        <v>0.10200000000000001</v>
      </c>
      <c r="HQ37" s="81">
        <f t="shared" si="164"/>
        <v>0.10200000000000001</v>
      </c>
      <c r="HR37" s="81">
        <f t="shared" si="164"/>
        <v>0.10200000000000001</v>
      </c>
      <c r="HS37" s="81">
        <f t="shared" si="164"/>
        <v>0.10200000000000001</v>
      </c>
      <c r="HT37" s="81">
        <f t="shared" si="164"/>
        <v>0.10200000000000001</v>
      </c>
      <c r="HU37" s="81">
        <f t="shared" si="164"/>
        <v>0.10200000000000001</v>
      </c>
      <c r="HV37" s="81">
        <f t="shared" si="164"/>
        <v>0.10200000000000001</v>
      </c>
      <c r="HW37" s="81">
        <f t="shared" si="164"/>
        <v>0.10200000000000001</v>
      </c>
      <c r="HX37" s="81">
        <f t="shared" si="164"/>
        <v>0.10200000000000001</v>
      </c>
      <c r="HY37" s="81">
        <f t="shared" si="164"/>
        <v>0.10200000000000001</v>
      </c>
      <c r="HZ37" s="81">
        <f t="shared" si="164"/>
        <v>0.10200000000000001</v>
      </c>
      <c r="IA37" s="81">
        <f t="shared" si="164"/>
        <v>0.10200000000000001</v>
      </c>
      <c r="IB37" s="81">
        <f t="shared" si="164"/>
        <v>0.10200000000000001</v>
      </c>
      <c r="IC37" s="81">
        <f t="shared" si="164"/>
        <v>0.10200000000000001</v>
      </c>
      <c r="ID37" s="81">
        <f t="shared" si="164"/>
        <v>0.10200000000000001</v>
      </c>
      <c r="IE37" s="81">
        <f t="shared" si="164"/>
        <v>0.10200000000000001</v>
      </c>
      <c r="IF37" s="81">
        <f t="shared" si="164"/>
        <v>0.10200000000000001</v>
      </c>
      <c r="IG37" s="81">
        <f t="shared" si="164"/>
        <v>0.10200000000000001</v>
      </c>
      <c r="IH37" s="81">
        <f t="shared" si="164"/>
        <v>0.10200000000000001</v>
      </c>
      <c r="II37" s="81">
        <f t="shared" si="164"/>
        <v>0.10200000000000001</v>
      </c>
      <c r="IJ37" s="81">
        <f t="shared" si="164"/>
        <v>0.10200000000000001</v>
      </c>
      <c r="IK37" s="81">
        <f t="shared" si="164"/>
        <v>0.10200000000000001</v>
      </c>
      <c r="IL37" s="81">
        <f t="shared" si="164"/>
        <v>0.10200000000000001</v>
      </c>
      <c r="IM37" s="81">
        <f t="shared" si="164"/>
        <v>0.10200000000000001</v>
      </c>
      <c r="IN37" s="81">
        <f t="shared" si="164"/>
        <v>0.10200000000000001</v>
      </c>
      <c r="IO37" s="81">
        <f t="shared" si="164"/>
        <v>0.10200000000000001</v>
      </c>
      <c r="IP37" s="81">
        <f t="shared" si="164"/>
        <v>0.10200000000000001</v>
      </c>
      <c r="IQ37" s="81">
        <f t="shared" si="164"/>
        <v>0.10200000000000001</v>
      </c>
      <c r="IR37" s="81">
        <f t="shared" si="164"/>
        <v>0.10200000000000001</v>
      </c>
      <c r="IS37" s="81">
        <f t="shared" si="164"/>
        <v>0.10200000000000001</v>
      </c>
      <c r="IT37" s="81">
        <f t="shared" si="164"/>
        <v>0.10200000000000001</v>
      </c>
      <c r="IU37" s="81">
        <f t="shared" si="164"/>
        <v>0.10200000000000001</v>
      </c>
      <c r="IV37" s="81">
        <f t="shared" si="164"/>
        <v>0.10200000000000001</v>
      </c>
      <c r="IW37" s="81">
        <f t="shared" si="164"/>
        <v>0.10200000000000001</v>
      </c>
      <c r="IX37" s="81">
        <f t="shared" si="164"/>
        <v>0.10200000000000001</v>
      </c>
      <c r="IY37" s="81">
        <f t="shared" si="164"/>
        <v>0.10200000000000001</v>
      </c>
      <c r="IZ37" s="81">
        <f t="shared" si="164"/>
        <v>0.10200000000000001</v>
      </c>
      <c r="JA37" s="81">
        <f t="shared" si="164"/>
        <v>0.10200000000000001</v>
      </c>
      <c r="JB37" s="81">
        <f t="shared" si="164"/>
        <v>0.10200000000000001</v>
      </c>
      <c r="JC37" s="81">
        <f t="shared" si="164"/>
        <v>0.10200000000000001</v>
      </c>
      <c r="JD37" s="81">
        <f t="shared" si="164"/>
        <v>0.10200000000000001</v>
      </c>
      <c r="JE37" s="81">
        <f t="shared" si="164"/>
        <v>0.10200000000000001</v>
      </c>
      <c r="JF37" s="81">
        <f t="shared" ref="JF37:LQ37" si="165">$E$29*JF29</f>
        <v>0.10200000000000001</v>
      </c>
      <c r="JG37" s="81">
        <f t="shared" si="165"/>
        <v>0.10200000000000001</v>
      </c>
      <c r="JH37" s="81">
        <f t="shared" si="165"/>
        <v>0.10200000000000001</v>
      </c>
      <c r="JI37" s="81">
        <f t="shared" si="165"/>
        <v>0.10200000000000001</v>
      </c>
      <c r="JJ37" s="81">
        <f t="shared" si="165"/>
        <v>0.10200000000000001</v>
      </c>
      <c r="JK37" s="81">
        <f t="shared" si="165"/>
        <v>0.10200000000000001</v>
      </c>
      <c r="JL37" s="81">
        <f t="shared" si="165"/>
        <v>0.10200000000000001</v>
      </c>
      <c r="JM37" s="81">
        <f t="shared" si="165"/>
        <v>0.10200000000000001</v>
      </c>
      <c r="JN37" s="81">
        <f t="shared" si="165"/>
        <v>0.10200000000000001</v>
      </c>
      <c r="JO37" s="81">
        <f t="shared" si="165"/>
        <v>0.10200000000000001</v>
      </c>
      <c r="JP37" s="81">
        <f t="shared" si="165"/>
        <v>0.10200000000000001</v>
      </c>
      <c r="JQ37" s="81">
        <f t="shared" si="165"/>
        <v>0.10200000000000001</v>
      </c>
      <c r="JR37" s="81">
        <f t="shared" si="165"/>
        <v>0.10200000000000001</v>
      </c>
      <c r="JS37" s="81">
        <f t="shared" si="165"/>
        <v>0.10200000000000001</v>
      </c>
      <c r="JT37" s="81">
        <f t="shared" si="165"/>
        <v>0.10200000000000001</v>
      </c>
      <c r="JU37" s="81">
        <f t="shared" si="165"/>
        <v>0.10200000000000001</v>
      </c>
      <c r="JV37" s="81">
        <f t="shared" si="165"/>
        <v>0.10200000000000001</v>
      </c>
      <c r="JW37" s="81">
        <f t="shared" si="165"/>
        <v>0.10200000000000001</v>
      </c>
      <c r="JX37" s="81">
        <f t="shared" si="165"/>
        <v>0.10200000000000001</v>
      </c>
      <c r="JY37" s="81">
        <f t="shared" si="165"/>
        <v>0.10200000000000001</v>
      </c>
      <c r="JZ37" s="81">
        <f t="shared" si="165"/>
        <v>0.10200000000000001</v>
      </c>
      <c r="KA37" s="81">
        <f t="shared" si="165"/>
        <v>0.10200000000000001</v>
      </c>
      <c r="KB37" s="81">
        <f t="shared" si="165"/>
        <v>0.10200000000000001</v>
      </c>
      <c r="KC37" s="81">
        <f t="shared" si="165"/>
        <v>0.10200000000000001</v>
      </c>
      <c r="KD37" s="81">
        <f t="shared" si="165"/>
        <v>0.10200000000000001</v>
      </c>
      <c r="KE37" s="81">
        <f t="shared" si="165"/>
        <v>0.10200000000000001</v>
      </c>
      <c r="KF37" s="81">
        <f t="shared" si="165"/>
        <v>0.10200000000000001</v>
      </c>
      <c r="KG37" s="81">
        <f t="shared" si="165"/>
        <v>0.10200000000000001</v>
      </c>
      <c r="KH37" s="81">
        <f t="shared" si="165"/>
        <v>0.10200000000000001</v>
      </c>
      <c r="KI37" s="81">
        <f t="shared" si="165"/>
        <v>0.10200000000000001</v>
      </c>
      <c r="KJ37" s="81">
        <f t="shared" si="165"/>
        <v>0.10200000000000001</v>
      </c>
      <c r="KK37" s="81">
        <f t="shared" si="165"/>
        <v>0.10200000000000001</v>
      </c>
      <c r="KL37" s="81">
        <f t="shared" si="165"/>
        <v>0.10200000000000001</v>
      </c>
      <c r="KM37" s="81">
        <f t="shared" si="165"/>
        <v>0.10200000000000001</v>
      </c>
      <c r="KN37" s="81">
        <f t="shared" si="165"/>
        <v>0.10200000000000001</v>
      </c>
      <c r="KO37" s="81">
        <f t="shared" si="165"/>
        <v>0.10200000000000001</v>
      </c>
      <c r="KP37" s="81">
        <f t="shared" si="165"/>
        <v>0.10200000000000001</v>
      </c>
      <c r="KQ37" s="81">
        <f t="shared" si="165"/>
        <v>0.10200000000000001</v>
      </c>
      <c r="KR37" s="81">
        <f t="shared" si="165"/>
        <v>0.10200000000000001</v>
      </c>
      <c r="KS37" s="81">
        <f t="shared" si="165"/>
        <v>0.10200000000000001</v>
      </c>
      <c r="KT37" s="81">
        <f t="shared" si="165"/>
        <v>0.10200000000000001</v>
      </c>
      <c r="KU37" s="81">
        <f t="shared" si="165"/>
        <v>0.10200000000000001</v>
      </c>
      <c r="KV37" s="81">
        <f t="shared" si="165"/>
        <v>0.10200000000000001</v>
      </c>
      <c r="KW37" s="81">
        <f t="shared" si="165"/>
        <v>0.10200000000000001</v>
      </c>
      <c r="KX37" s="81">
        <f t="shared" si="165"/>
        <v>0.10200000000000001</v>
      </c>
      <c r="KY37" s="81">
        <f t="shared" si="165"/>
        <v>0.10200000000000001</v>
      </c>
      <c r="KZ37" s="81">
        <f t="shared" si="165"/>
        <v>0.10200000000000001</v>
      </c>
      <c r="LA37" s="81">
        <f t="shared" si="165"/>
        <v>0.10200000000000001</v>
      </c>
      <c r="LB37" s="81">
        <f t="shared" si="165"/>
        <v>0.10200000000000001</v>
      </c>
      <c r="LC37" s="81">
        <f t="shared" si="165"/>
        <v>0.10200000000000001</v>
      </c>
      <c r="LD37" s="81">
        <f t="shared" si="165"/>
        <v>0.10200000000000001</v>
      </c>
      <c r="LE37" s="81">
        <f t="shared" si="165"/>
        <v>0.10200000000000001</v>
      </c>
      <c r="LF37" s="81">
        <f t="shared" si="165"/>
        <v>0.10200000000000001</v>
      </c>
      <c r="LG37" s="81">
        <f t="shared" si="165"/>
        <v>0.10200000000000001</v>
      </c>
      <c r="LH37" s="81">
        <f t="shared" si="165"/>
        <v>0.10200000000000001</v>
      </c>
      <c r="LI37" s="81">
        <f t="shared" si="165"/>
        <v>0.10200000000000001</v>
      </c>
      <c r="LJ37" s="81">
        <f t="shared" si="165"/>
        <v>0.10200000000000001</v>
      </c>
      <c r="LK37" s="81">
        <f t="shared" si="165"/>
        <v>0.10200000000000001</v>
      </c>
      <c r="LL37" s="81">
        <f t="shared" si="165"/>
        <v>0.10200000000000001</v>
      </c>
      <c r="LM37" s="81">
        <f t="shared" si="165"/>
        <v>0.10200000000000001</v>
      </c>
      <c r="LN37" s="81">
        <f t="shared" si="165"/>
        <v>0.10200000000000001</v>
      </c>
      <c r="LO37" s="81">
        <f t="shared" si="165"/>
        <v>0.10200000000000001</v>
      </c>
      <c r="LP37" s="81">
        <f t="shared" si="165"/>
        <v>0.10200000000000001</v>
      </c>
      <c r="LQ37" s="81">
        <f t="shared" si="165"/>
        <v>0.10200000000000001</v>
      </c>
      <c r="LR37" s="81">
        <f t="shared" ref="LR37:OC37" si="166">$E$29*LR29</f>
        <v>0.10200000000000001</v>
      </c>
      <c r="LS37" s="81">
        <f t="shared" si="166"/>
        <v>0.10200000000000001</v>
      </c>
      <c r="LT37" s="81">
        <f t="shared" si="166"/>
        <v>0.10200000000000001</v>
      </c>
      <c r="LU37" s="81">
        <f t="shared" si="166"/>
        <v>0.10200000000000001</v>
      </c>
      <c r="LV37" s="81">
        <f t="shared" si="166"/>
        <v>0.10200000000000001</v>
      </c>
      <c r="LW37" s="81">
        <f t="shared" si="166"/>
        <v>0.10200000000000001</v>
      </c>
      <c r="LX37" s="81">
        <f t="shared" si="166"/>
        <v>0.10200000000000001</v>
      </c>
      <c r="LY37" s="81">
        <f t="shared" si="166"/>
        <v>0.10200000000000001</v>
      </c>
      <c r="LZ37" s="81">
        <f t="shared" si="166"/>
        <v>0.10200000000000001</v>
      </c>
      <c r="MA37" s="81">
        <f t="shared" si="166"/>
        <v>0.10200000000000001</v>
      </c>
      <c r="MB37" s="81">
        <f t="shared" si="166"/>
        <v>0.10200000000000001</v>
      </c>
      <c r="MC37" s="81">
        <f t="shared" si="166"/>
        <v>0.10200000000000001</v>
      </c>
      <c r="MD37" s="81">
        <f t="shared" si="166"/>
        <v>0.10200000000000001</v>
      </c>
      <c r="ME37" s="81">
        <f t="shared" si="166"/>
        <v>0.10200000000000001</v>
      </c>
      <c r="MF37" s="81">
        <f t="shared" si="166"/>
        <v>0.10200000000000001</v>
      </c>
      <c r="MG37" s="81">
        <f t="shared" si="166"/>
        <v>0.10200000000000001</v>
      </c>
      <c r="MH37" s="81">
        <f t="shared" si="166"/>
        <v>0.10200000000000001</v>
      </c>
      <c r="MI37" s="81">
        <f t="shared" si="166"/>
        <v>0.10200000000000001</v>
      </c>
      <c r="MJ37" s="81">
        <f t="shared" si="166"/>
        <v>0.10200000000000001</v>
      </c>
      <c r="MK37" s="81">
        <f t="shared" si="166"/>
        <v>0.10200000000000001</v>
      </c>
      <c r="ML37" s="81">
        <f t="shared" si="166"/>
        <v>0.10200000000000001</v>
      </c>
      <c r="MM37" s="81">
        <f t="shared" si="166"/>
        <v>0.10200000000000001</v>
      </c>
      <c r="MN37" s="81">
        <f t="shared" si="166"/>
        <v>0.10200000000000001</v>
      </c>
      <c r="MO37" s="81">
        <f t="shared" si="166"/>
        <v>0.10200000000000001</v>
      </c>
      <c r="MP37" s="81">
        <f t="shared" si="166"/>
        <v>0.10200000000000001</v>
      </c>
      <c r="MQ37" s="81">
        <f t="shared" si="166"/>
        <v>0.10200000000000001</v>
      </c>
      <c r="MR37" s="81">
        <f t="shared" si="166"/>
        <v>0.10200000000000001</v>
      </c>
      <c r="MS37" s="81">
        <f t="shared" si="166"/>
        <v>0.10200000000000001</v>
      </c>
      <c r="MT37" s="81">
        <f t="shared" si="166"/>
        <v>0.10200000000000001</v>
      </c>
      <c r="MU37" s="81">
        <f t="shared" si="166"/>
        <v>0.10200000000000001</v>
      </c>
      <c r="MV37" s="81">
        <f t="shared" si="166"/>
        <v>0.10200000000000001</v>
      </c>
      <c r="MW37" s="81">
        <f t="shared" si="166"/>
        <v>0.10200000000000001</v>
      </c>
      <c r="MX37" s="81">
        <f t="shared" si="166"/>
        <v>0.10200000000000001</v>
      </c>
      <c r="MY37" s="81">
        <f t="shared" si="166"/>
        <v>0.10200000000000001</v>
      </c>
      <c r="MZ37" s="81">
        <f t="shared" si="166"/>
        <v>0.10200000000000001</v>
      </c>
      <c r="NA37" s="81">
        <f t="shared" si="166"/>
        <v>0.10200000000000001</v>
      </c>
      <c r="NB37" s="81">
        <f t="shared" si="166"/>
        <v>0.10200000000000001</v>
      </c>
      <c r="NC37" s="81">
        <f t="shared" si="166"/>
        <v>0.10200000000000001</v>
      </c>
      <c r="ND37" s="81">
        <f t="shared" si="166"/>
        <v>0.10200000000000001</v>
      </c>
      <c r="NE37" s="81">
        <f t="shared" si="166"/>
        <v>0.10200000000000001</v>
      </c>
      <c r="NF37" s="81">
        <f t="shared" si="166"/>
        <v>0.10200000000000001</v>
      </c>
      <c r="NG37" s="81">
        <f t="shared" si="166"/>
        <v>0.10200000000000001</v>
      </c>
      <c r="NH37" s="81">
        <f t="shared" si="166"/>
        <v>0.10200000000000001</v>
      </c>
      <c r="NI37" s="81">
        <f t="shared" si="166"/>
        <v>0.10200000000000001</v>
      </c>
      <c r="NJ37" s="81">
        <f t="shared" si="166"/>
        <v>0.10200000000000001</v>
      </c>
      <c r="NK37" s="81">
        <f t="shared" si="166"/>
        <v>0.10200000000000001</v>
      </c>
      <c r="NL37" s="81">
        <f t="shared" si="166"/>
        <v>0.10200000000000001</v>
      </c>
      <c r="NM37" s="81">
        <f t="shared" si="166"/>
        <v>0.10200000000000001</v>
      </c>
      <c r="NN37" s="81">
        <f t="shared" si="166"/>
        <v>0.10200000000000001</v>
      </c>
      <c r="NO37" s="81">
        <f t="shared" si="166"/>
        <v>0.10200000000000001</v>
      </c>
      <c r="NP37" s="81">
        <f t="shared" si="166"/>
        <v>0.10200000000000001</v>
      </c>
      <c r="NQ37" s="81">
        <f t="shared" si="166"/>
        <v>0.10200000000000001</v>
      </c>
      <c r="NR37" s="81">
        <f t="shared" si="166"/>
        <v>0.10200000000000001</v>
      </c>
      <c r="NS37" s="81">
        <f t="shared" si="166"/>
        <v>0.10200000000000001</v>
      </c>
      <c r="NT37" s="81">
        <f t="shared" si="166"/>
        <v>0.10200000000000001</v>
      </c>
      <c r="NU37" s="81">
        <f t="shared" si="166"/>
        <v>0.10200000000000001</v>
      </c>
      <c r="NV37" s="81">
        <f t="shared" si="166"/>
        <v>0.10200000000000001</v>
      </c>
      <c r="NW37" s="81">
        <f t="shared" si="166"/>
        <v>0.10200000000000001</v>
      </c>
      <c r="NX37" s="81">
        <f t="shared" si="166"/>
        <v>0.10200000000000001</v>
      </c>
      <c r="NY37" s="81">
        <f t="shared" si="166"/>
        <v>0.10200000000000001</v>
      </c>
      <c r="NZ37" s="81">
        <f t="shared" si="166"/>
        <v>0.10200000000000001</v>
      </c>
      <c r="OA37" s="81">
        <f t="shared" si="166"/>
        <v>0.10200000000000001</v>
      </c>
      <c r="OB37" s="81">
        <f t="shared" si="166"/>
        <v>0.10200000000000001</v>
      </c>
      <c r="OC37" s="81">
        <f t="shared" si="166"/>
        <v>0.10200000000000001</v>
      </c>
      <c r="OD37" s="81">
        <f t="shared" ref="OD37:QO37" si="167">$E$29*OD29</f>
        <v>0.10200000000000001</v>
      </c>
      <c r="OE37" s="81">
        <f t="shared" si="167"/>
        <v>0.10200000000000001</v>
      </c>
      <c r="OF37" s="81">
        <f t="shared" si="167"/>
        <v>0.10200000000000001</v>
      </c>
      <c r="OG37" s="81">
        <f t="shared" si="167"/>
        <v>0.10200000000000001</v>
      </c>
      <c r="OH37" s="81">
        <f t="shared" si="167"/>
        <v>0.10200000000000001</v>
      </c>
      <c r="OI37" s="81">
        <f t="shared" si="167"/>
        <v>0.10200000000000001</v>
      </c>
      <c r="OJ37" s="81">
        <f t="shared" si="167"/>
        <v>0.10200000000000001</v>
      </c>
      <c r="OK37" s="81">
        <f t="shared" si="167"/>
        <v>0.10200000000000001</v>
      </c>
      <c r="OL37" s="81">
        <f t="shared" si="167"/>
        <v>0.10200000000000001</v>
      </c>
      <c r="OM37" s="81">
        <f t="shared" si="167"/>
        <v>0.10200000000000001</v>
      </c>
      <c r="ON37" s="81">
        <f t="shared" si="167"/>
        <v>0.10200000000000001</v>
      </c>
      <c r="OO37" s="81">
        <f t="shared" si="167"/>
        <v>0.10200000000000001</v>
      </c>
      <c r="OP37" s="81">
        <f t="shared" si="167"/>
        <v>0.10200000000000001</v>
      </c>
      <c r="OQ37" s="81">
        <f t="shared" si="167"/>
        <v>0.10200000000000001</v>
      </c>
      <c r="OR37" s="81">
        <f t="shared" si="167"/>
        <v>0.10200000000000001</v>
      </c>
      <c r="OS37" s="81">
        <f t="shared" si="167"/>
        <v>0.10200000000000001</v>
      </c>
      <c r="OT37" s="81">
        <f t="shared" si="167"/>
        <v>0.10200000000000001</v>
      </c>
      <c r="OU37" s="81">
        <f t="shared" si="167"/>
        <v>0.10200000000000001</v>
      </c>
      <c r="OV37" s="81">
        <f t="shared" si="167"/>
        <v>0.10200000000000001</v>
      </c>
      <c r="OW37" s="81">
        <f t="shared" si="167"/>
        <v>0.10200000000000001</v>
      </c>
      <c r="OX37" s="81">
        <f t="shared" si="167"/>
        <v>0.10200000000000001</v>
      </c>
      <c r="OY37" s="81">
        <f t="shared" si="167"/>
        <v>0.10200000000000001</v>
      </c>
      <c r="OZ37" s="81">
        <f t="shared" si="167"/>
        <v>0.10200000000000001</v>
      </c>
      <c r="PA37" s="81">
        <f t="shared" si="167"/>
        <v>0.10200000000000001</v>
      </c>
      <c r="PB37" s="81">
        <f t="shared" si="167"/>
        <v>0.10200000000000001</v>
      </c>
      <c r="PC37" s="81">
        <f t="shared" si="167"/>
        <v>0.10200000000000001</v>
      </c>
      <c r="PD37" s="81">
        <f t="shared" si="167"/>
        <v>0.10200000000000001</v>
      </c>
      <c r="PE37" s="81">
        <f t="shared" si="167"/>
        <v>0.10200000000000001</v>
      </c>
      <c r="PF37" s="81">
        <f t="shared" si="167"/>
        <v>0.10200000000000001</v>
      </c>
      <c r="PG37" s="81">
        <f t="shared" si="167"/>
        <v>0.10200000000000001</v>
      </c>
      <c r="PH37" s="81">
        <f t="shared" si="167"/>
        <v>0.10200000000000001</v>
      </c>
      <c r="PI37" s="81">
        <f t="shared" si="167"/>
        <v>0.10200000000000001</v>
      </c>
      <c r="PJ37" s="81">
        <f t="shared" si="167"/>
        <v>0.10200000000000001</v>
      </c>
      <c r="PK37" s="81">
        <f t="shared" si="167"/>
        <v>0.10200000000000001</v>
      </c>
      <c r="PL37" s="81">
        <f t="shared" si="167"/>
        <v>0.10200000000000001</v>
      </c>
      <c r="PM37" s="81">
        <f t="shared" si="167"/>
        <v>0.10200000000000001</v>
      </c>
      <c r="PN37" s="81">
        <f t="shared" si="167"/>
        <v>0.10200000000000001</v>
      </c>
      <c r="PO37" s="81">
        <f t="shared" si="167"/>
        <v>0.10200000000000001</v>
      </c>
      <c r="PP37" s="81">
        <f t="shared" si="167"/>
        <v>0.10200000000000001</v>
      </c>
      <c r="PQ37" s="81">
        <f t="shared" si="167"/>
        <v>0.10200000000000001</v>
      </c>
      <c r="PR37" s="81">
        <f t="shared" si="167"/>
        <v>0.10200000000000001</v>
      </c>
      <c r="PS37" s="81">
        <f t="shared" si="167"/>
        <v>0.10200000000000001</v>
      </c>
      <c r="PT37" s="81">
        <f t="shared" si="167"/>
        <v>0.10200000000000001</v>
      </c>
      <c r="PU37" s="81">
        <f t="shared" si="167"/>
        <v>0.10200000000000001</v>
      </c>
      <c r="PV37" s="81">
        <f t="shared" si="167"/>
        <v>0.10200000000000001</v>
      </c>
      <c r="PW37" s="81">
        <f t="shared" si="167"/>
        <v>0.10200000000000001</v>
      </c>
      <c r="PX37" s="81">
        <f t="shared" si="167"/>
        <v>0.10200000000000001</v>
      </c>
      <c r="PY37" s="81">
        <f t="shared" si="167"/>
        <v>0.10200000000000001</v>
      </c>
      <c r="PZ37" s="81">
        <f t="shared" si="167"/>
        <v>0.10200000000000001</v>
      </c>
      <c r="QA37" s="81">
        <f t="shared" si="167"/>
        <v>0.10200000000000001</v>
      </c>
      <c r="QB37" s="81">
        <f t="shared" si="167"/>
        <v>0.10200000000000001</v>
      </c>
      <c r="QC37" s="81">
        <f t="shared" si="167"/>
        <v>0.10200000000000001</v>
      </c>
      <c r="QD37" s="81">
        <f t="shared" si="167"/>
        <v>0.10200000000000001</v>
      </c>
      <c r="QE37" s="81">
        <f t="shared" si="167"/>
        <v>0.10200000000000001</v>
      </c>
      <c r="QF37" s="81">
        <f t="shared" si="167"/>
        <v>0.10200000000000001</v>
      </c>
      <c r="QG37" s="81">
        <f t="shared" si="167"/>
        <v>0.10200000000000001</v>
      </c>
      <c r="QH37" s="81">
        <f t="shared" si="167"/>
        <v>0.10200000000000001</v>
      </c>
      <c r="QI37" s="81">
        <f t="shared" si="167"/>
        <v>0.10200000000000001</v>
      </c>
      <c r="QJ37" s="81">
        <f t="shared" si="167"/>
        <v>0.10200000000000001</v>
      </c>
      <c r="QK37" s="81">
        <f t="shared" si="167"/>
        <v>0.10200000000000001</v>
      </c>
      <c r="QL37" s="81">
        <f t="shared" si="167"/>
        <v>0.10200000000000001</v>
      </c>
      <c r="QM37" s="81">
        <f t="shared" si="167"/>
        <v>0.10200000000000001</v>
      </c>
      <c r="QN37" s="81">
        <f t="shared" si="167"/>
        <v>0.10200000000000001</v>
      </c>
      <c r="QO37" s="81">
        <f t="shared" si="167"/>
        <v>0.10200000000000001</v>
      </c>
      <c r="QP37" s="81">
        <f t="shared" ref="QP37:TA37" si="168">$E$29*QP29</f>
        <v>0.10200000000000001</v>
      </c>
      <c r="QQ37" s="81">
        <f t="shared" si="168"/>
        <v>0.10200000000000001</v>
      </c>
      <c r="QR37" s="81">
        <f t="shared" si="168"/>
        <v>0.10200000000000001</v>
      </c>
      <c r="QS37" s="81">
        <f t="shared" si="168"/>
        <v>0.10200000000000001</v>
      </c>
      <c r="QT37" s="81">
        <f t="shared" si="168"/>
        <v>0.10200000000000001</v>
      </c>
      <c r="QU37" s="81">
        <f t="shared" si="168"/>
        <v>0.10200000000000001</v>
      </c>
      <c r="QV37" s="81">
        <f t="shared" si="168"/>
        <v>0.10200000000000001</v>
      </c>
      <c r="QW37" s="81">
        <f t="shared" si="168"/>
        <v>0.10200000000000001</v>
      </c>
      <c r="QX37" s="81">
        <f t="shared" si="168"/>
        <v>0.10200000000000001</v>
      </c>
      <c r="QY37" s="81">
        <f t="shared" si="168"/>
        <v>0.10200000000000001</v>
      </c>
      <c r="QZ37" s="81">
        <f t="shared" si="168"/>
        <v>0.10200000000000001</v>
      </c>
      <c r="RA37" s="81">
        <f t="shared" si="168"/>
        <v>0.10200000000000001</v>
      </c>
      <c r="RB37" s="81">
        <f t="shared" si="168"/>
        <v>0.10200000000000001</v>
      </c>
      <c r="RC37" s="81">
        <f t="shared" si="168"/>
        <v>0.10200000000000001</v>
      </c>
      <c r="RD37" s="81">
        <f t="shared" si="168"/>
        <v>0.10200000000000001</v>
      </c>
      <c r="RE37" s="81">
        <f t="shared" si="168"/>
        <v>0.10200000000000001</v>
      </c>
      <c r="RF37" s="81">
        <f t="shared" si="168"/>
        <v>0.10200000000000001</v>
      </c>
      <c r="RG37" s="81">
        <f t="shared" si="168"/>
        <v>0.10200000000000001</v>
      </c>
      <c r="RH37" s="81">
        <f t="shared" si="168"/>
        <v>0.10200000000000001</v>
      </c>
      <c r="RI37" s="81">
        <f t="shared" si="168"/>
        <v>0.10200000000000001</v>
      </c>
      <c r="RJ37" s="81">
        <f t="shared" si="168"/>
        <v>0.10200000000000001</v>
      </c>
      <c r="RK37" s="81">
        <f t="shared" si="168"/>
        <v>0.10200000000000001</v>
      </c>
      <c r="RL37" s="81">
        <f t="shared" si="168"/>
        <v>0.10200000000000001</v>
      </c>
      <c r="RM37" s="81">
        <f t="shared" si="168"/>
        <v>0.10200000000000001</v>
      </c>
      <c r="RN37" s="81">
        <f t="shared" si="168"/>
        <v>0.10200000000000001</v>
      </c>
      <c r="RO37" s="81">
        <f t="shared" si="168"/>
        <v>0.10200000000000001</v>
      </c>
      <c r="RP37" s="81">
        <f t="shared" si="168"/>
        <v>0.10200000000000001</v>
      </c>
      <c r="RQ37" s="81">
        <f t="shared" si="168"/>
        <v>0.10200000000000001</v>
      </c>
      <c r="RR37" s="81">
        <f t="shared" si="168"/>
        <v>0.10200000000000001</v>
      </c>
      <c r="RS37" s="81">
        <f t="shared" si="168"/>
        <v>0.10200000000000001</v>
      </c>
      <c r="RT37" s="81">
        <f t="shared" si="168"/>
        <v>0.10200000000000001</v>
      </c>
      <c r="RU37" s="81">
        <f t="shared" si="168"/>
        <v>0.10200000000000001</v>
      </c>
      <c r="RV37" s="81">
        <f t="shared" si="168"/>
        <v>0.10200000000000001</v>
      </c>
      <c r="RW37" s="81">
        <f t="shared" si="168"/>
        <v>0.10200000000000001</v>
      </c>
      <c r="RX37" s="81">
        <f t="shared" si="168"/>
        <v>0.10200000000000001</v>
      </c>
      <c r="RY37" s="81">
        <f t="shared" si="168"/>
        <v>0.10200000000000001</v>
      </c>
      <c r="RZ37" s="81">
        <f t="shared" si="168"/>
        <v>0.10200000000000001</v>
      </c>
      <c r="SA37" s="81">
        <f t="shared" si="168"/>
        <v>0.10200000000000001</v>
      </c>
      <c r="SB37" s="81">
        <f t="shared" si="168"/>
        <v>0.10200000000000001</v>
      </c>
      <c r="SC37" s="81">
        <f t="shared" si="168"/>
        <v>0.10200000000000001</v>
      </c>
      <c r="SD37" s="81">
        <f t="shared" si="168"/>
        <v>0.10200000000000001</v>
      </c>
      <c r="SE37" s="81">
        <f t="shared" si="168"/>
        <v>0.10200000000000001</v>
      </c>
      <c r="SF37" s="81">
        <f t="shared" si="168"/>
        <v>0.10200000000000001</v>
      </c>
      <c r="SG37" s="81">
        <f t="shared" si="168"/>
        <v>0.10200000000000001</v>
      </c>
      <c r="SH37" s="81">
        <f t="shared" si="168"/>
        <v>0.10200000000000001</v>
      </c>
      <c r="SI37" s="81">
        <f t="shared" si="168"/>
        <v>0.10200000000000001</v>
      </c>
      <c r="SJ37" s="81">
        <f t="shared" si="168"/>
        <v>0.10200000000000001</v>
      </c>
      <c r="SK37" s="81">
        <f t="shared" si="168"/>
        <v>0.10200000000000001</v>
      </c>
      <c r="SL37" s="81">
        <f t="shared" si="168"/>
        <v>0.10200000000000001</v>
      </c>
      <c r="SM37" s="81">
        <f t="shared" si="168"/>
        <v>0.10200000000000001</v>
      </c>
      <c r="SN37" s="81">
        <f t="shared" si="168"/>
        <v>0.10200000000000001</v>
      </c>
      <c r="SO37" s="81">
        <f t="shared" si="168"/>
        <v>0.10200000000000001</v>
      </c>
      <c r="SP37" s="81">
        <f t="shared" si="168"/>
        <v>0.10200000000000001</v>
      </c>
      <c r="SQ37" s="81">
        <f t="shared" si="168"/>
        <v>0.10200000000000001</v>
      </c>
      <c r="SR37" s="81">
        <f t="shared" si="168"/>
        <v>0.10200000000000001</v>
      </c>
      <c r="SS37" s="81">
        <f t="shared" si="168"/>
        <v>0.10200000000000001</v>
      </c>
      <c r="ST37" s="81">
        <f t="shared" si="168"/>
        <v>0.10200000000000001</v>
      </c>
      <c r="SU37" s="81">
        <f t="shared" si="168"/>
        <v>0.10200000000000001</v>
      </c>
      <c r="SV37" s="81">
        <f t="shared" si="168"/>
        <v>0.10200000000000001</v>
      </c>
      <c r="SW37" s="81">
        <f t="shared" si="168"/>
        <v>0.10200000000000001</v>
      </c>
      <c r="SX37" s="81">
        <f t="shared" si="168"/>
        <v>0.10200000000000001</v>
      </c>
      <c r="SY37" s="81">
        <f t="shared" si="168"/>
        <v>0.10200000000000001</v>
      </c>
      <c r="SZ37" s="81">
        <f t="shared" si="168"/>
        <v>0.10200000000000001</v>
      </c>
      <c r="TA37" s="81">
        <f t="shared" si="168"/>
        <v>0.10200000000000001</v>
      </c>
      <c r="TB37" s="81">
        <f t="shared" ref="TB37:VM37" si="169">$E$29*TB29</f>
        <v>0.10200000000000001</v>
      </c>
      <c r="TC37" s="81">
        <f t="shared" si="169"/>
        <v>0.10200000000000001</v>
      </c>
      <c r="TD37" s="81">
        <f t="shared" si="169"/>
        <v>0.10200000000000001</v>
      </c>
      <c r="TE37" s="81">
        <f t="shared" si="169"/>
        <v>0.10200000000000001</v>
      </c>
      <c r="TF37" s="81">
        <f t="shared" si="169"/>
        <v>0.10200000000000001</v>
      </c>
      <c r="TG37" s="81">
        <f t="shared" si="169"/>
        <v>0.10200000000000001</v>
      </c>
      <c r="TH37" s="81">
        <f t="shared" si="169"/>
        <v>0.10200000000000001</v>
      </c>
      <c r="TI37" s="81">
        <f t="shared" si="169"/>
        <v>0.10200000000000001</v>
      </c>
      <c r="TJ37" s="81">
        <f t="shared" si="169"/>
        <v>0.10200000000000001</v>
      </c>
      <c r="TK37" s="81">
        <f t="shared" si="169"/>
        <v>0.10200000000000001</v>
      </c>
      <c r="TL37" s="81">
        <f t="shared" si="169"/>
        <v>0.10200000000000001</v>
      </c>
      <c r="TM37" s="81">
        <f t="shared" si="169"/>
        <v>0.10200000000000001</v>
      </c>
      <c r="TN37" s="81">
        <f t="shared" si="169"/>
        <v>0.10200000000000001</v>
      </c>
      <c r="TO37" s="81">
        <f t="shared" si="169"/>
        <v>0.10200000000000001</v>
      </c>
      <c r="TP37" s="81">
        <f t="shared" si="169"/>
        <v>0.10200000000000001</v>
      </c>
      <c r="TQ37" s="81">
        <f t="shared" si="169"/>
        <v>0.10200000000000001</v>
      </c>
      <c r="TR37" s="81">
        <f t="shared" si="169"/>
        <v>0.10200000000000001</v>
      </c>
      <c r="TS37" s="81">
        <f t="shared" si="169"/>
        <v>0.10200000000000001</v>
      </c>
      <c r="TT37" s="81">
        <f t="shared" si="169"/>
        <v>0.10200000000000001</v>
      </c>
      <c r="TU37" s="81">
        <f t="shared" si="169"/>
        <v>0.10200000000000001</v>
      </c>
      <c r="TV37" s="81">
        <f t="shared" si="169"/>
        <v>0.10200000000000001</v>
      </c>
      <c r="TW37" s="81">
        <f t="shared" si="169"/>
        <v>0.10200000000000001</v>
      </c>
      <c r="TX37" s="81">
        <f t="shared" si="169"/>
        <v>0.10200000000000001</v>
      </c>
      <c r="TY37" s="81">
        <f t="shared" si="169"/>
        <v>0.10200000000000001</v>
      </c>
      <c r="TZ37" s="81">
        <f t="shared" si="169"/>
        <v>0.10200000000000001</v>
      </c>
      <c r="UA37" s="81">
        <f t="shared" si="169"/>
        <v>0.10200000000000001</v>
      </c>
      <c r="UB37" s="81">
        <f t="shared" si="169"/>
        <v>0.10200000000000001</v>
      </c>
      <c r="UC37" s="81">
        <f t="shared" si="169"/>
        <v>0.10200000000000001</v>
      </c>
      <c r="UD37" s="81">
        <f t="shared" si="169"/>
        <v>0.10200000000000001</v>
      </c>
      <c r="UE37" s="81">
        <f t="shared" si="169"/>
        <v>0.10200000000000001</v>
      </c>
      <c r="UF37" s="81">
        <f t="shared" si="169"/>
        <v>0.10200000000000001</v>
      </c>
      <c r="UG37" s="81">
        <f t="shared" si="169"/>
        <v>0.10200000000000001</v>
      </c>
      <c r="UH37" s="81">
        <f t="shared" si="169"/>
        <v>0.10200000000000001</v>
      </c>
      <c r="UI37" s="81">
        <f t="shared" si="169"/>
        <v>0.10200000000000001</v>
      </c>
      <c r="UJ37" s="81">
        <f t="shared" si="169"/>
        <v>0.10200000000000001</v>
      </c>
      <c r="UK37" s="81">
        <f t="shared" si="169"/>
        <v>0.10200000000000001</v>
      </c>
      <c r="UL37" s="81">
        <f t="shared" si="169"/>
        <v>0.10200000000000001</v>
      </c>
      <c r="UM37" s="81">
        <f t="shared" si="169"/>
        <v>0.10200000000000001</v>
      </c>
      <c r="UN37" s="81">
        <f t="shared" si="169"/>
        <v>0.10200000000000001</v>
      </c>
      <c r="UO37" s="81">
        <f t="shared" si="169"/>
        <v>0.10200000000000001</v>
      </c>
      <c r="UP37" s="81">
        <f t="shared" si="169"/>
        <v>0.10200000000000001</v>
      </c>
      <c r="UQ37" s="81">
        <f t="shared" si="169"/>
        <v>0.10200000000000001</v>
      </c>
      <c r="UR37" s="81">
        <f t="shared" si="169"/>
        <v>0.10200000000000001</v>
      </c>
      <c r="US37" s="81">
        <f t="shared" si="169"/>
        <v>0.10200000000000001</v>
      </c>
      <c r="UT37" s="81">
        <f t="shared" si="169"/>
        <v>0.10200000000000001</v>
      </c>
      <c r="UU37" s="81">
        <f t="shared" si="169"/>
        <v>0.10200000000000001</v>
      </c>
      <c r="UV37" s="81">
        <f t="shared" si="169"/>
        <v>0.10200000000000001</v>
      </c>
      <c r="UW37" s="81">
        <f t="shared" si="169"/>
        <v>0.10200000000000001</v>
      </c>
      <c r="UX37" s="81">
        <f t="shared" si="169"/>
        <v>0.10200000000000001</v>
      </c>
      <c r="UY37" s="81">
        <f t="shared" si="169"/>
        <v>0.10200000000000001</v>
      </c>
      <c r="UZ37" s="81">
        <f t="shared" si="169"/>
        <v>0.10200000000000001</v>
      </c>
      <c r="VA37" s="81">
        <f t="shared" si="169"/>
        <v>0.10200000000000001</v>
      </c>
      <c r="VB37" s="81">
        <f t="shared" si="169"/>
        <v>0.10200000000000001</v>
      </c>
      <c r="VC37" s="81">
        <f t="shared" si="169"/>
        <v>0.10200000000000001</v>
      </c>
      <c r="VD37" s="81">
        <f t="shared" si="169"/>
        <v>0.10200000000000001</v>
      </c>
      <c r="VE37" s="81">
        <f t="shared" si="169"/>
        <v>0.10200000000000001</v>
      </c>
      <c r="VF37" s="81">
        <f t="shared" si="169"/>
        <v>0.10200000000000001</v>
      </c>
      <c r="VG37" s="81">
        <f t="shared" si="169"/>
        <v>0.10200000000000001</v>
      </c>
      <c r="VH37" s="81">
        <f t="shared" si="169"/>
        <v>0.10200000000000001</v>
      </c>
      <c r="VI37" s="81">
        <f t="shared" si="169"/>
        <v>0.10200000000000001</v>
      </c>
      <c r="VJ37" s="81">
        <f t="shared" si="169"/>
        <v>0.10200000000000001</v>
      </c>
      <c r="VK37" s="81">
        <f t="shared" si="169"/>
        <v>0.10200000000000001</v>
      </c>
      <c r="VL37" s="81">
        <f t="shared" si="169"/>
        <v>0.10200000000000001</v>
      </c>
      <c r="VM37" s="81">
        <f t="shared" si="169"/>
        <v>0.10200000000000001</v>
      </c>
      <c r="VN37" s="81">
        <f t="shared" ref="VN37:XY37" si="170">$E$29*VN29</f>
        <v>0.10200000000000001</v>
      </c>
      <c r="VO37" s="81">
        <f t="shared" si="170"/>
        <v>0.10200000000000001</v>
      </c>
      <c r="VP37" s="81">
        <f t="shared" si="170"/>
        <v>0.10200000000000001</v>
      </c>
      <c r="VQ37" s="81">
        <f t="shared" si="170"/>
        <v>0.10200000000000001</v>
      </c>
      <c r="VR37" s="81">
        <f t="shared" si="170"/>
        <v>0.10200000000000001</v>
      </c>
      <c r="VS37" s="81">
        <f t="shared" si="170"/>
        <v>0.10200000000000001</v>
      </c>
      <c r="VT37" s="81">
        <f t="shared" si="170"/>
        <v>0.10200000000000001</v>
      </c>
      <c r="VU37" s="81">
        <f t="shared" si="170"/>
        <v>0.10200000000000001</v>
      </c>
      <c r="VV37" s="81">
        <f t="shared" si="170"/>
        <v>0.10200000000000001</v>
      </c>
      <c r="VW37" s="81">
        <f t="shared" si="170"/>
        <v>0.10200000000000001</v>
      </c>
      <c r="VX37" s="81">
        <f t="shared" si="170"/>
        <v>0.10200000000000001</v>
      </c>
      <c r="VY37" s="81">
        <f t="shared" si="170"/>
        <v>0.10200000000000001</v>
      </c>
      <c r="VZ37" s="81">
        <f t="shared" si="170"/>
        <v>0.10200000000000001</v>
      </c>
      <c r="WA37" s="81">
        <f t="shared" si="170"/>
        <v>0.10200000000000001</v>
      </c>
      <c r="WB37" s="81">
        <f t="shared" si="170"/>
        <v>0.10200000000000001</v>
      </c>
      <c r="WC37" s="81">
        <f t="shared" si="170"/>
        <v>0.10200000000000001</v>
      </c>
      <c r="WD37" s="81">
        <f t="shared" si="170"/>
        <v>0.10200000000000001</v>
      </c>
      <c r="WE37" s="81">
        <f t="shared" si="170"/>
        <v>0.10200000000000001</v>
      </c>
      <c r="WF37" s="81">
        <f t="shared" si="170"/>
        <v>0.10200000000000001</v>
      </c>
      <c r="WG37" s="81">
        <f t="shared" si="170"/>
        <v>0.10200000000000001</v>
      </c>
      <c r="WH37" s="81">
        <f t="shared" si="170"/>
        <v>0.10200000000000001</v>
      </c>
      <c r="WI37" s="81">
        <f t="shared" si="170"/>
        <v>0.10200000000000001</v>
      </c>
      <c r="WJ37" s="81">
        <f t="shared" si="170"/>
        <v>0.10200000000000001</v>
      </c>
      <c r="WK37" s="81">
        <f t="shared" si="170"/>
        <v>0.10200000000000001</v>
      </c>
      <c r="WL37" s="81">
        <f t="shared" si="170"/>
        <v>0.10200000000000001</v>
      </c>
      <c r="WM37" s="81">
        <f t="shared" si="170"/>
        <v>0.10200000000000001</v>
      </c>
      <c r="WN37" s="81">
        <f t="shared" si="170"/>
        <v>0.10200000000000001</v>
      </c>
      <c r="WO37" s="81">
        <f t="shared" si="170"/>
        <v>0.10200000000000001</v>
      </c>
      <c r="WP37" s="81">
        <f t="shared" si="170"/>
        <v>0.10200000000000001</v>
      </c>
      <c r="WQ37" s="81">
        <f t="shared" si="170"/>
        <v>0.10200000000000001</v>
      </c>
      <c r="WR37" s="81">
        <f t="shared" si="170"/>
        <v>0.10200000000000001</v>
      </c>
      <c r="WS37" s="81">
        <f t="shared" si="170"/>
        <v>0.10200000000000001</v>
      </c>
      <c r="WT37" s="81">
        <f t="shared" si="170"/>
        <v>0.10200000000000001</v>
      </c>
      <c r="WU37" s="81">
        <f t="shared" si="170"/>
        <v>0.10200000000000001</v>
      </c>
      <c r="WV37" s="81">
        <f t="shared" si="170"/>
        <v>0.10200000000000001</v>
      </c>
      <c r="WW37" s="81">
        <f t="shared" si="170"/>
        <v>0.10200000000000001</v>
      </c>
      <c r="WX37" s="81">
        <f t="shared" si="170"/>
        <v>0.10200000000000001</v>
      </c>
      <c r="WY37" s="81">
        <f t="shared" si="170"/>
        <v>0.10200000000000001</v>
      </c>
      <c r="WZ37" s="81">
        <f t="shared" si="170"/>
        <v>0.10200000000000001</v>
      </c>
      <c r="XA37" s="81">
        <f t="shared" si="170"/>
        <v>0.10200000000000001</v>
      </c>
      <c r="XB37" s="81">
        <f t="shared" si="170"/>
        <v>0.10200000000000001</v>
      </c>
      <c r="XC37" s="81">
        <f t="shared" si="170"/>
        <v>0.10200000000000001</v>
      </c>
      <c r="XD37" s="81">
        <f t="shared" si="170"/>
        <v>0.10200000000000001</v>
      </c>
      <c r="XE37" s="81">
        <f t="shared" si="170"/>
        <v>0.10200000000000001</v>
      </c>
      <c r="XF37" s="81">
        <f t="shared" si="170"/>
        <v>0.10200000000000001</v>
      </c>
      <c r="XG37" s="81">
        <f t="shared" si="170"/>
        <v>0.10200000000000001</v>
      </c>
      <c r="XH37" s="81">
        <f t="shared" si="170"/>
        <v>0.10200000000000001</v>
      </c>
      <c r="XI37" s="81">
        <f t="shared" si="170"/>
        <v>0.10200000000000001</v>
      </c>
      <c r="XJ37" s="81">
        <f t="shared" si="170"/>
        <v>0.10200000000000001</v>
      </c>
      <c r="XK37" s="81">
        <f t="shared" si="170"/>
        <v>0.10200000000000001</v>
      </c>
      <c r="XL37" s="81">
        <f t="shared" si="170"/>
        <v>0.10200000000000001</v>
      </c>
      <c r="XM37" s="81">
        <f t="shared" si="170"/>
        <v>0.10200000000000001</v>
      </c>
      <c r="XN37" s="81">
        <f t="shared" si="170"/>
        <v>0.10200000000000001</v>
      </c>
      <c r="XO37" s="81">
        <f t="shared" si="170"/>
        <v>0.10200000000000001</v>
      </c>
      <c r="XP37" s="81">
        <f t="shared" si="170"/>
        <v>0.10200000000000001</v>
      </c>
      <c r="XQ37" s="81">
        <f t="shared" si="170"/>
        <v>0.10200000000000001</v>
      </c>
      <c r="XR37" s="81">
        <f t="shared" si="170"/>
        <v>0.10200000000000001</v>
      </c>
      <c r="XS37" s="81">
        <f t="shared" si="170"/>
        <v>0.10200000000000001</v>
      </c>
      <c r="XT37" s="81">
        <f t="shared" si="170"/>
        <v>0.10200000000000001</v>
      </c>
      <c r="XU37" s="81">
        <f t="shared" si="170"/>
        <v>0.10200000000000001</v>
      </c>
      <c r="XV37" s="81">
        <f t="shared" si="170"/>
        <v>0.10200000000000001</v>
      </c>
      <c r="XW37" s="81">
        <f t="shared" si="170"/>
        <v>0.10200000000000001</v>
      </c>
      <c r="XX37" s="81">
        <f t="shared" si="170"/>
        <v>0.10200000000000001</v>
      </c>
      <c r="XY37" s="81">
        <f t="shared" si="170"/>
        <v>0.10200000000000001</v>
      </c>
      <c r="XZ37" s="81">
        <f t="shared" ref="XZ37:ZD37" si="171">$E$29*XZ29</f>
        <v>0.10200000000000001</v>
      </c>
      <c r="YA37" s="81">
        <f t="shared" si="171"/>
        <v>0.10200000000000001</v>
      </c>
      <c r="YB37" s="81">
        <f t="shared" si="171"/>
        <v>0.10200000000000001</v>
      </c>
      <c r="YC37" s="81">
        <f t="shared" si="171"/>
        <v>0.10200000000000001</v>
      </c>
      <c r="YD37" s="81">
        <f t="shared" si="171"/>
        <v>0.10200000000000001</v>
      </c>
      <c r="YE37" s="81">
        <f t="shared" si="171"/>
        <v>0.10200000000000001</v>
      </c>
      <c r="YF37" s="81">
        <f t="shared" si="171"/>
        <v>0.10200000000000001</v>
      </c>
      <c r="YG37" s="81">
        <f t="shared" si="171"/>
        <v>0.10200000000000001</v>
      </c>
      <c r="YH37" s="81">
        <f t="shared" si="171"/>
        <v>0.10200000000000001</v>
      </c>
      <c r="YI37" s="81">
        <f t="shared" si="171"/>
        <v>0.10200000000000001</v>
      </c>
      <c r="YJ37" s="81">
        <f t="shared" si="171"/>
        <v>0.10200000000000001</v>
      </c>
      <c r="YK37" s="81">
        <f t="shared" si="171"/>
        <v>0.10200000000000001</v>
      </c>
      <c r="YL37" s="81">
        <f t="shared" si="171"/>
        <v>0.10200000000000001</v>
      </c>
      <c r="YM37" s="81">
        <f t="shared" si="171"/>
        <v>0.10200000000000001</v>
      </c>
      <c r="YN37" s="81">
        <f t="shared" si="171"/>
        <v>0.10200000000000001</v>
      </c>
      <c r="YO37" s="81">
        <f t="shared" si="171"/>
        <v>0.10200000000000001</v>
      </c>
      <c r="YP37" s="81">
        <f t="shared" si="171"/>
        <v>0.10200000000000001</v>
      </c>
      <c r="YQ37" s="81">
        <f t="shared" si="171"/>
        <v>0.10200000000000001</v>
      </c>
      <c r="YR37" s="81">
        <f t="shared" si="171"/>
        <v>0.10200000000000001</v>
      </c>
      <c r="YS37" s="81">
        <f t="shared" si="171"/>
        <v>0.10200000000000001</v>
      </c>
      <c r="YT37" s="81">
        <f t="shared" si="171"/>
        <v>0.10200000000000001</v>
      </c>
      <c r="YU37" s="81">
        <f t="shared" si="171"/>
        <v>0.10200000000000001</v>
      </c>
      <c r="YV37" s="81">
        <f t="shared" si="171"/>
        <v>0.10200000000000001</v>
      </c>
      <c r="YW37" s="81">
        <f t="shared" si="171"/>
        <v>0.10200000000000001</v>
      </c>
      <c r="YX37" s="81">
        <f t="shared" si="171"/>
        <v>0.10200000000000001</v>
      </c>
      <c r="YY37" s="81">
        <f t="shared" si="171"/>
        <v>0.10200000000000001</v>
      </c>
      <c r="YZ37" s="81">
        <f t="shared" si="171"/>
        <v>0.10200000000000001</v>
      </c>
      <c r="ZA37" s="81">
        <f t="shared" si="171"/>
        <v>0.10200000000000001</v>
      </c>
      <c r="ZB37" s="81">
        <f t="shared" si="171"/>
        <v>0.10200000000000001</v>
      </c>
      <c r="ZC37" s="81">
        <f t="shared" si="171"/>
        <v>0.10200000000000001</v>
      </c>
      <c r="ZD37" s="82">
        <f t="shared" si="171"/>
        <v>0.10200000000000001</v>
      </c>
    </row>
    <row r="38" spans="1:680" s="8" customFormat="1" ht="15.75" thickBot="1" x14ac:dyDescent="0.3">
      <c r="A38" s="154" t="s">
        <v>99</v>
      </c>
      <c r="B38" s="155"/>
      <c r="C38" s="155"/>
      <c r="D38" s="102">
        <f>$B$19-D28</f>
        <v>99.854500000000002</v>
      </c>
      <c r="F38" s="29"/>
      <c r="G38" s="96"/>
      <c r="I38" s="54" t="str">
        <f t="shared" si="104"/>
        <v xml:space="preserve">PS AUDIENS PRÉVOYANCE </v>
      </c>
      <c r="J38" s="81">
        <f>0</f>
        <v>0</v>
      </c>
      <c r="K38" s="81">
        <f>0</f>
        <v>0</v>
      </c>
      <c r="L38" s="81">
        <f>0</f>
        <v>0</v>
      </c>
      <c r="M38" s="81">
        <f>0</f>
        <v>0</v>
      </c>
      <c r="N38" s="81">
        <f>0</f>
        <v>0</v>
      </c>
      <c r="O38" s="81">
        <f>0</f>
        <v>0</v>
      </c>
      <c r="P38" s="81">
        <f>0</f>
        <v>0</v>
      </c>
      <c r="Q38" s="81">
        <f>0</f>
        <v>0</v>
      </c>
      <c r="R38" s="81">
        <f>0</f>
        <v>0</v>
      </c>
      <c r="S38" s="81">
        <f>0</f>
        <v>0</v>
      </c>
      <c r="T38" s="81">
        <f>0</f>
        <v>0</v>
      </c>
      <c r="U38" s="81">
        <f>0</f>
        <v>0</v>
      </c>
      <c r="V38" s="81">
        <f>0</f>
        <v>0</v>
      </c>
      <c r="W38" s="81">
        <f>0</f>
        <v>0</v>
      </c>
      <c r="X38" s="81">
        <f>0</f>
        <v>0</v>
      </c>
      <c r="Y38" s="81">
        <f>0</f>
        <v>0</v>
      </c>
      <c r="Z38" s="81">
        <f>0</f>
        <v>0</v>
      </c>
      <c r="AA38" s="81">
        <f>0</f>
        <v>0</v>
      </c>
      <c r="AB38" s="81">
        <f>0</f>
        <v>0</v>
      </c>
      <c r="AC38" s="81">
        <f>0</f>
        <v>0</v>
      </c>
      <c r="AD38" s="81">
        <f>0</f>
        <v>0</v>
      </c>
      <c r="AE38" s="81">
        <f>0</f>
        <v>0</v>
      </c>
      <c r="AF38" s="81">
        <f>0</f>
        <v>0</v>
      </c>
      <c r="AG38" s="81">
        <f>0</f>
        <v>0</v>
      </c>
      <c r="AH38" s="81">
        <f>0</f>
        <v>0</v>
      </c>
      <c r="AI38" s="81">
        <f>0</f>
        <v>0</v>
      </c>
      <c r="AJ38" s="81">
        <f>0</f>
        <v>0</v>
      </c>
      <c r="AK38" s="81">
        <f>0</f>
        <v>0</v>
      </c>
      <c r="AL38" s="81">
        <f>0</f>
        <v>0</v>
      </c>
      <c r="AM38" s="81">
        <f>0</f>
        <v>0</v>
      </c>
      <c r="AN38" s="81">
        <f>0</f>
        <v>0</v>
      </c>
      <c r="AO38" s="81">
        <f>0</f>
        <v>0</v>
      </c>
      <c r="AP38" s="81">
        <f>0</f>
        <v>0</v>
      </c>
      <c r="AQ38" s="81">
        <f>0</f>
        <v>0</v>
      </c>
      <c r="AR38" s="81">
        <f>0</f>
        <v>0</v>
      </c>
      <c r="AS38" s="81">
        <f>0</f>
        <v>0</v>
      </c>
      <c r="AT38" s="81">
        <f>0</f>
        <v>0</v>
      </c>
      <c r="AU38" s="81">
        <f>0</f>
        <v>0</v>
      </c>
      <c r="AV38" s="81">
        <f>0</f>
        <v>0</v>
      </c>
      <c r="AW38" s="81">
        <f>0</f>
        <v>0</v>
      </c>
      <c r="AX38" s="81">
        <f>0</f>
        <v>0</v>
      </c>
      <c r="AY38" s="81">
        <f>0</f>
        <v>0</v>
      </c>
      <c r="AZ38" s="81">
        <f>0</f>
        <v>0</v>
      </c>
      <c r="BA38" s="81">
        <f>0</f>
        <v>0</v>
      </c>
      <c r="BB38" s="81">
        <f>0</f>
        <v>0</v>
      </c>
      <c r="BC38" s="81">
        <f>0</f>
        <v>0</v>
      </c>
      <c r="BD38" s="81">
        <f>0</f>
        <v>0</v>
      </c>
      <c r="BE38" s="81">
        <f>0</f>
        <v>0</v>
      </c>
      <c r="BF38" s="81">
        <f>0</f>
        <v>0</v>
      </c>
      <c r="BG38" s="81">
        <f>0</f>
        <v>0</v>
      </c>
      <c r="BH38" s="81">
        <f>0</f>
        <v>0</v>
      </c>
      <c r="BI38" s="81">
        <f>0</f>
        <v>0</v>
      </c>
      <c r="BJ38" s="81">
        <f>0</f>
        <v>0</v>
      </c>
      <c r="BK38" s="81">
        <f>0</f>
        <v>0</v>
      </c>
      <c r="BL38" s="81">
        <f>0</f>
        <v>0</v>
      </c>
      <c r="BM38" s="81">
        <f>0</f>
        <v>0</v>
      </c>
      <c r="BN38" s="81">
        <f>0</f>
        <v>0</v>
      </c>
      <c r="BO38" s="81">
        <f>0</f>
        <v>0</v>
      </c>
      <c r="BP38" s="81">
        <f>0</f>
        <v>0</v>
      </c>
      <c r="BQ38" s="81">
        <f>0</f>
        <v>0</v>
      </c>
      <c r="BR38" s="81">
        <f>0</f>
        <v>0</v>
      </c>
      <c r="BS38" s="81">
        <f>0</f>
        <v>0</v>
      </c>
      <c r="BT38" s="81">
        <f>0</f>
        <v>0</v>
      </c>
      <c r="BU38" s="81">
        <f>0</f>
        <v>0</v>
      </c>
      <c r="BV38" s="81">
        <f>0</f>
        <v>0</v>
      </c>
      <c r="BW38" s="81">
        <f>0</f>
        <v>0</v>
      </c>
      <c r="BX38" s="81">
        <f>0</f>
        <v>0</v>
      </c>
      <c r="BY38" s="81">
        <f>0</f>
        <v>0</v>
      </c>
      <c r="BZ38" s="81">
        <f>0</f>
        <v>0</v>
      </c>
      <c r="CA38" s="81">
        <f>0</f>
        <v>0</v>
      </c>
      <c r="CB38" s="81">
        <f>0</f>
        <v>0</v>
      </c>
      <c r="CC38" s="81">
        <f>0</f>
        <v>0</v>
      </c>
      <c r="CD38" s="81">
        <f>0</f>
        <v>0</v>
      </c>
      <c r="CE38" s="81">
        <f>0</f>
        <v>0</v>
      </c>
      <c r="CF38" s="81">
        <f>0</f>
        <v>0</v>
      </c>
      <c r="CG38" s="81">
        <f>0</f>
        <v>0</v>
      </c>
      <c r="CH38" s="81">
        <f>0</f>
        <v>0</v>
      </c>
      <c r="CI38" s="81">
        <f>0</f>
        <v>0</v>
      </c>
      <c r="CJ38" s="81">
        <f>0</f>
        <v>0</v>
      </c>
      <c r="CK38" s="81">
        <f>0</f>
        <v>0</v>
      </c>
      <c r="CL38" s="81">
        <f>0</f>
        <v>0</v>
      </c>
      <c r="CM38" s="81">
        <f>0</f>
        <v>0</v>
      </c>
      <c r="CN38" s="81">
        <f>0</f>
        <v>0</v>
      </c>
      <c r="CO38" s="81">
        <f>0</f>
        <v>0</v>
      </c>
      <c r="CP38" s="81">
        <f>0</f>
        <v>0</v>
      </c>
      <c r="CQ38" s="81">
        <f>0</f>
        <v>0</v>
      </c>
      <c r="CR38" s="81">
        <f>0</f>
        <v>0</v>
      </c>
      <c r="CS38" s="81">
        <f>0</f>
        <v>0</v>
      </c>
      <c r="CT38" s="81">
        <f>0</f>
        <v>0</v>
      </c>
      <c r="CU38" s="81">
        <f>0</f>
        <v>0</v>
      </c>
      <c r="CV38" s="81">
        <f>0</f>
        <v>0</v>
      </c>
      <c r="CW38" s="81">
        <f>0</f>
        <v>0</v>
      </c>
      <c r="CX38" s="81">
        <f>0</f>
        <v>0</v>
      </c>
      <c r="CY38" s="81">
        <f>0</f>
        <v>0</v>
      </c>
      <c r="CZ38" s="81">
        <f>0</f>
        <v>0</v>
      </c>
      <c r="DA38" s="81">
        <f>0</f>
        <v>0</v>
      </c>
      <c r="DB38" s="81">
        <f>0</f>
        <v>0</v>
      </c>
      <c r="DC38" s="81">
        <f>0</f>
        <v>0</v>
      </c>
      <c r="DD38" s="81">
        <f>0</f>
        <v>0</v>
      </c>
      <c r="DE38" s="81">
        <f>0</f>
        <v>0</v>
      </c>
      <c r="DF38" s="81">
        <f>0</f>
        <v>0</v>
      </c>
      <c r="DG38" s="81">
        <f>0</f>
        <v>0</v>
      </c>
      <c r="DH38" s="81">
        <f>0</f>
        <v>0</v>
      </c>
      <c r="DI38" s="81">
        <f>0</f>
        <v>0</v>
      </c>
      <c r="DJ38" s="81">
        <f>0</f>
        <v>0</v>
      </c>
      <c r="DK38" s="81">
        <f>0</f>
        <v>0</v>
      </c>
      <c r="DL38" s="81">
        <f>0</f>
        <v>0</v>
      </c>
      <c r="DM38" s="81">
        <f>0</f>
        <v>0</v>
      </c>
      <c r="DN38" s="81">
        <f>0</f>
        <v>0</v>
      </c>
      <c r="DO38" s="81">
        <f>0</f>
        <v>0</v>
      </c>
      <c r="DP38" s="81">
        <f>0</f>
        <v>0</v>
      </c>
      <c r="DQ38" s="81">
        <f>0</f>
        <v>0</v>
      </c>
      <c r="DR38" s="81">
        <f>0</f>
        <v>0</v>
      </c>
      <c r="DS38" s="81">
        <f>0</f>
        <v>0</v>
      </c>
      <c r="DT38" s="81">
        <f>0</f>
        <v>0</v>
      </c>
      <c r="DU38" s="81">
        <f>0</f>
        <v>0</v>
      </c>
      <c r="DV38" s="81">
        <f>0</f>
        <v>0</v>
      </c>
      <c r="DW38" s="81">
        <f>0</f>
        <v>0</v>
      </c>
      <c r="DX38" s="81">
        <f>0</f>
        <v>0</v>
      </c>
      <c r="DY38" s="81">
        <f>0</f>
        <v>0</v>
      </c>
      <c r="DZ38" s="81">
        <f>0</f>
        <v>0</v>
      </c>
      <c r="EA38" s="81">
        <f>0</f>
        <v>0</v>
      </c>
      <c r="EB38" s="81">
        <f>0</f>
        <v>0</v>
      </c>
      <c r="EC38" s="81">
        <f>0</f>
        <v>0</v>
      </c>
      <c r="ED38" s="81">
        <f>0</f>
        <v>0</v>
      </c>
      <c r="EE38" s="81">
        <f>0</f>
        <v>0</v>
      </c>
      <c r="EF38" s="81">
        <f>0</f>
        <v>0</v>
      </c>
      <c r="EG38" s="81">
        <f>0</f>
        <v>0</v>
      </c>
      <c r="EH38" s="81">
        <f>0</f>
        <v>0</v>
      </c>
      <c r="EI38" s="81">
        <f>0</f>
        <v>0</v>
      </c>
      <c r="EJ38" s="81">
        <f>0</f>
        <v>0</v>
      </c>
      <c r="EK38" s="81">
        <f>0</f>
        <v>0</v>
      </c>
      <c r="EL38" s="81">
        <f>0</f>
        <v>0</v>
      </c>
      <c r="EM38" s="81">
        <f>0</f>
        <v>0</v>
      </c>
      <c r="EN38" s="81">
        <f>0</f>
        <v>0</v>
      </c>
      <c r="EO38" s="81">
        <f>0</f>
        <v>0</v>
      </c>
      <c r="EP38" s="81">
        <f>0</f>
        <v>0</v>
      </c>
      <c r="EQ38" s="81">
        <f>0</f>
        <v>0</v>
      </c>
      <c r="ER38" s="81">
        <f>0</f>
        <v>0</v>
      </c>
      <c r="ES38" s="81">
        <f>0</f>
        <v>0</v>
      </c>
      <c r="ET38" s="81">
        <f>0</f>
        <v>0</v>
      </c>
      <c r="EU38" s="81">
        <f>0</f>
        <v>0</v>
      </c>
      <c r="EV38" s="81">
        <f>0</f>
        <v>0</v>
      </c>
      <c r="EW38" s="81">
        <f>0</f>
        <v>0</v>
      </c>
      <c r="EX38" s="81">
        <f>0</f>
        <v>0</v>
      </c>
      <c r="EY38" s="81">
        <f>0</f>
        <v>0</v>
      </c>
      <c r="EZ38" s="81">
        <f>0</f>
        <v>0</v>
      </c>
      <c r="FA38" s="81">
        <f>0</f>
        <v>0</v>
      </c>
      <c r="FB38" s="81">
        <f>0</f>
        <v>0</v>
      </c>
      <c r="FC38" s="81">
        <f>0</f>
        <v>0</v>
      </c>
      <c r="FD38" s="81">
        <f>0</f>
        <v>0</v>
      </c>
      <c r="FE38" s="81">
        <f>0</f>
        <v>0</v>
      </c>
      <c r="FF38" s="81">
        <f>0</f>
        <v>0</v>
      </c>
      <c r="FG38" s="81">
        <f>0</f>
        <v>0</v>
      </c>
      <c r="FH38" s="81">
        <f>0</f>
        <v>0</v>
      </c>
      <c r="FI38" s="81">
        <f>0</f>
        <v>0</v>
      </c>
      <c r="FJ38" s="81">
        <f>0</f>
        <v>0</v>
      </c>
      <c r="FK38" s="81">
        <f>0</f>
        <v>0</v>
      </c>
      <c r="FL38" s="81">
        <f>0</f>
        <v>0</v>
      </c>
      <c r="FM38" s="81">
        <f>0</f>
        <v>0</v>
      </c>
      <c r="FN38" s="81">
        <f>0</f>
        <v>0</v>
      </c>
      <c r="FO38" s="81">
        <f>0</f>
        <v>0</v>
      </c>
      <c r="FP38" s="81">
        <f>0</f>
        <v>0</v>
      </c>
      <c r="FQ38" s="81">
        <f>0</f>
        <v>0</v>
      </c>
      <c r="FR38" s="81">
        <f>0</f>
        <v>0</v>
      </c>
      <c r="FS38" s="81">
        <f>0</f>
        <v>0</v>
      </c>
      <c r="FT38" s="81">
        <f>0</f>
        <v>0</v>
      </c>
      <c r="FU38" s="81">
        <f>0</f>
        <v>0</v>
      </c>
      <c r="FV38" s="81">
        <f>0</f>
        <v>0</v>
      </c>
      <c r="FW38" s="81">
        <f>0</f>
        <v>0</v>
      </c>
      <c r="FX38" s="81">
        <f>0</f>
        <v>0</v>
      </c>
      <c r="FY38" s="81">
        <f>0</f>
        <v>0</v>
      </c>
      <c r="FZ38" s="81">
        <f>0</f>
        <v>0</v>
      </c>
      <c r="GA38" s="81">
        <f>0</f>
        <v>0</v>
      </c>
      <c r="GB38" s="81">
        <f>0</f>
        <v>0</v>
      </c>
      <c r="GC38" s="81">
        <f>0</f>
        <v>0</v>
      </c>
      <c r="GD38" s="81">
        <f>0</f>
        <v>0</v>
      </c>
      <c r="GE38" s="81">
        <f>0</f>
        <v>0</v>
      </c>
      <c r="GF38" s="81">
        <f>0</f>
        <v>0</v>
      </c>
      <c r="GG38" s="81">
        <f>0</f>
        <v>0</v>
      </c>
      <c r="GH38" s="81">
        <f>0</f>
        <v>0</v>
      </c>
      <c r="GI38" s="81">
        <f>0</f>
        <v>0</v>
      </c>
      <c r="GJ38" s="81">
        <f>0</f>
        <v>0</v>
      </c>
      <c r="GK38" s="81">
        <f>0</f>
        <v>0</v>
      </c>
      <c r="GL38" s="81">
        <f>0</f>
        <v>0</v>
      </c>
      <c r="GM38" s="81">
        <f>0</f>
        <v>0</v>
      </c>
      <c r="GN38" s="81">
        <f>0</f>
        <v>0</v>
      </c>
      <c r="GO38" s="81">
        <f>0</f>
        <v>0</v>
      </c>
      <c r="GP38" s="81">
        <f>0</f>
        <v>0</v>
      </c>
      <c r="GQ38" s="81">
        <f>0</f>
        <v>0</v>
      </c>
      <c r="GR38" s="81">
        <f>0</f>
        <v>0</v>
      </c>
      <c r="GS38" s="81">
        <f>0</f>
        <v>0</v>
      </c>
      <c r="GT38" s="81">
        <f>0</f>
        <v>0</v>
      </c>
      <c r="GU38" s="81">
        <f>0</f>
        <v>0</v>
      </c>
      <c r="GV38" s="81">
        <f>0</f>
        <v>0</v>
      </c>
      <c r="GW38" s="81">
        <f>0</f>
        <v>0</v>
      </c>
      <c r="GX38" s="81">
        <f>0</f>
        <v>0</v>
      </c>
      <c r="GY38" s="81">
        <f>0</f>
        <v>0</v>
      </c>
      <c r="GZ38" s="81">
        <f>0</f>
        <v>0</v>
      </c>
      <c r="HA38" s="81">
        <f>0</f>
        <v>0</v>
      </c>
      <c r="HB38" s="81">
        <f>0</f>
        <v>0</v>
      </c>
      <c r="HC38" s="81">
        <f>0</f>
        <v>0</v>
      </c>
      <c r="HD38" s="81">
        <f>0</f>
        <v>0</v>
      </c>
      <c r="HE38" s="81">
        <f>0</f>
        <v>0</v>
      </c>
      <c r="HF38" s="81">
        <f>0</f>
        <v>0</v>
      </c>
      <c r="HG38" s="81">
        <f>0</f>
        <v>0</v>
      </c>
      <c r="HH38" s="81">
        <f>0</f>
        <v>0</v>
      </c>
      <c r="HI38" s="81">
        <f>0</f>
        <v>0</v>
      </c>
      <c r="HJ38" s="81">
        <f>0</f>
        <v>0</v>
      </c>
      <c r="HK38" s="81">
        <f>0</f>
        <v>0</v>
      </c>
      <c r="HL38" s="81">
        <f>0</f>
        <v>0</v>
      </c>
      <c r="HM38" s="81">
        <f>0</f>
        <v>0</v>
      </c>
      <c r="HN38" s="81">
        <f>0</f>
        <v>0</v>
      </c>
      <c r="HO38" s="81">
        <f>0</f>
        <v>0</v>
      </c>
      <c r="HP38" s="81">
        <f>0</f>
        <v>0</v>
      </c>
      <c r="HQ38" s="81">
        <f>0</f>
        <v>0</v>
      </c>
      <c r="HR38" s="81">
        <f>0</f>
        <v>0</v>
      </c>
      <c r="HS38" s="81">
        <f>0</f>
        <v>0</v>
      </c>
      <c r="HT38" s="81">
        <f>0</f>
        <v>0</v>
      </c>
      <c r="HU38" s="81">
        <f>0</f>
        <v>0</v>
      </c>
      <c r="HV38" s="81">
        <f>0</f>
        <v>0</v>
      </c>
      <c r="HW38" s="81">
        <f>0</f>
        <v>0</v>
      </c>
      <c r="HX38" s="81">
        <f>0</f>
        <v>0</v>
      </c>
      <c r="HY38" s="81">
        <f>0</f>
        <v>0</v>
      </c>
      <c r="HZ38" s="81">
        <f>0</f>
        <v>0</v>
      </c>
      <c r="IA38" s="81">
        <f>0</f>
        <v>0</v>
      </c>
      <c r="IB38" s="81">
        <f>0</f>
        <v>0</v>
      </c>
      <c r="IC38" s="81">
        <f>0</f>
        <v>0</v>
      </c>
      <c r="ID38" s="81">
        <f>0</f>
        <v>0</v>
      </c>
      <c r="IE38" s="81">
        <f>0</f>
        <v>0</v>
      </c>
      <c r="IF38" s="81">
        <f>0</f>
        <v>0</v>
      </c>
      <c r="IG38" s="81">
        <f>0</f>
        <v>0</v>
      </c>
      <c r="IH38" s="81">
        <f>0</f>
        <v>0</v>
      </c>
      <c r="II38" s="81">
        <f>0</f>
        <v>0</v>
      </c>
      <c r="IJ38" s="81">
        <f>0</f>
        <v>0</v>
      </c>
      <c r="IK38" s="81">
        <f>0</f>
        <v>0</v>
      </c>
      <c r="IL38" s="81">
        <f>0</f>
        <v>0</v>
      </c>
      <c r="IM38" s="81">
        <f>0</f>
        <v>0</v>
      </c>
      <c r="IN38" s="81">
        <f>0</f>
        <v>0</v>
      </c>
      <c r="IO38" s="81">
        <f>0</f>
        <v>0</v>
      </c>
      <c r="IP38" s="81">
        <f>0</f>
        <v>0</v>
      </c>
      <c r="IQ38" s="81">
        <f>0</f>
        <v>0</v>
      </c>
      <c r="IR38" s="81">
        <f>0</f>
        <v>0</v>
      </c>
      <c r="IS38" s="81">
        <f>0</f>
        <v>0</v>
      </c>
      <c r="IT38" s="81">
        <f>0</f>
        <v>0</v>
      </c>
      <c r="IU38" s="81">
        <f>0</f>
        <v>0</v>
      </c>
      <c r="IV38" s="81">
        <f>0</f>
        <v>0</v>
      </c>
      <c r="IW38" s="81">
        <f>0</f>
        <v>0</v>
      </c>
      <c r="IX38" s="81">
        <f>0</f>
        <v>0</v>
      </c>
      <c r="IY38" s="81">
        <f>0</f>
        <v>0</v>
      </c>
      <c r="IZ38" s="81">
        <f>0</f>
        <v>0</v>
      </c>
      <c r="JA38" s="81">
        <f>0</f>
        <v>0</v>
      </c>
      <c r="JB38" s="81">
        <f>0</f>
        <v>0</v>
      </c>
      <c r="JC38" s="81">
        <f>0</f>
        <v>0</v>
      </c>
      <c r="JD38" s="81">
        <f>0</f>
        <v>0</v>
      </c>
      <c r="JE38" s="81">
        <f>0</f>
        <v>0</v>
      </c>
      <c r="JF38" s="81">
        <f>0</f>
        <v>0</v>
      </c>
      <c r="JG38" s="81">
        <f>0</f>
        <v>0</v>
      </c>
      <c r="JH38" s="81">
        <f>0</f>
        <v>0</v>
      </c>
      <c r="JI38" s="81">
        <f>0</f>
        <v>0</v>
      </c>
      <c r="JJ38" s="81">
        <f>0</f>
        <v>0</v>
      </c>
      <c r="JK38" s="81">
        <f>0</f>
        <v>0</v>
      </c>
      <c r="JL38" s="81">
        <f>0</f>
        <v>0</v>
      </c>
      <c r="JM38" s="81">
        <f>0</f>
        <v>0</v>
      </c>
      <c r="JN38" s="81">
        <f>0</f>
        <v>0</v>
      </c>
      <c r="JO38" s="81">
        <f>0</f>
        <v>0</v>
      </c>
      <c r="JP38" s="81">
        <f>0</f>
        <v>0</v>
      </c>
      <c r="JQ38" s="81">
        <f>0</f>
        <v>0</v>
      </c>
      <c r="JR38" s="81">
        <f>0</f>
        <v>0</v>
      </c>
      <c r="JS38" s="81">
        <f>0</f>
        <v>0</v>
      </c>
      <c r="JT38" s="81">
        <f>0</f>
        <v>0</v>
      </c>
      <c r="JU38" s="81">
        <f>0</f>
        <v>0</v>
      </c>
      <c r="JV38" s="81">
        <f>0</f>
        <v>0</v>
      </c>
      <c r="JW38" s="81">
        <f>0</f>
        <v>0</v>
      </c>
      <c r="JX38" s="81">
        <f>0</f>
        <v>0</v>
      </c>
      <c r="JY38" s="81">
        <f>0</f>
        <v>0</v>
      </c>
      <c r="JZ38" s="81">
        <f>0</f>
        <v>0</v>
      </c>
      <c r="KA38" s="81">
        <f>0</f>
        <v>0</v>
      </c>
      <c r="KB38" s="81">
        <f>0</f>
        <v>0</v>
      </c>
      <c r="KC38" s="81">
        <f>0</f>
        <v>0</v>
      </c>
      <c r="KD38" s="81">
        <f>0</f>
        <v>0</v>
      </c>
      <c r="KE38" s="81">
        <f>0</f>
        <v>0</v>
      </c>
      <c r="KF38" s="81">
        <f>0</f>
        <v>0</v>
      </c>
      <c r="KG38" s="81">
        <f>0</f>
        <v>0</v>
      </c>
      <c r="KH38" s="81">
        <f>0</f>
        <v>0</v>
      </c>
      <c r="KI38" s="81">
        <f>0</f>
        <v>0</v>
      </c>
      <c r="KJ38" s="81">
        <f>0</f>
        <v>0</v>
      </c>
      <c r="KK38" s="81">
        <f>0</f>
        <v>0</v>
      </c>
      <c r="KL38" s="81">
        <f>0</f>
        <v>0</v>
      </c>
      <c r="KM38" s="81">
        <f>0</f>
        <v>0</v>
      </c>
      <c r="KN38" s="81">
        <f>0</f>
        <v>0</v>
      </c>
      <c r="KO38" s="81">
        <f>0</f>
        <v>0</v>
      </c>
      <c r="KP38" s="81">
        <f>0</f>
        <v>0</v>
      </c>
      <c r="KQ38" s="81">
        <f>0</f>
        <v>0</v>
      </c>
      <c r="KR38" s="81">
        <f>0</f>
        <v>0</v>
      </c>
      <c r="KS38" s="81">
        <f>0</f>
        <v>0</v>
      </c>
      <c r="KT38" s="81">
        <f>0</f>
        <v>0</v>
      </c>
      <c r="KU38" s="81">
        <f>0</f>
        <v>0</v>
      </c>
      <c r="KV38" s="81">
        <f>0</f>
        <v>0</v>
      </c>
      <c r="KW38" s="81">
        <f>0</f>
        <v>0</v>
      </c>
      <c r="KX38" s="81">
        <f>0</f>
        <v>0</v>
      </c>
      <c r="KY38" s="81">
        <f>0</f>
        <v>0</v>
      </c>
      <c r="KZ38" s="81">
        <f>0</f>
        <v>0</v>
      </c>
      <c r="LA38" s="81">
        <f>0</f>
        <v>0</v>
      </c>
      <c r="LB38" s="81">
        <f>0</f>
        <v>0</v>
      </c>
      <c r="LC38" s="81">
        <f>0</f>
        <v>0</v>
      </c>
      <c r="LD38" s="81">
        <f>0</f>
        <v>0</v>
      </c>
      <c r="LE38" s="81">
        <f>0</f>
        <v>0</v>
      </c>
      <c r="LF38" s="81">
        <f>0</f>
        <v>0</v>
      </c>
      <c r="LG38" s="81">
        <f>0</f>
        <v>0</v>
      </c>
      <c r="LH38" s="81">
        <f>0</f>
        <v>0</v>
      </c>
      <c r="LI38" s="81">
        <f>0</f>
        <v>0</v>
      </c>
      <c r="LJ38" s="81">
        <f>0</f>
        <v>0</v>
      </c>
      <c r="LK38" s="81">
        <f>0</f>
        <v>0</v>
      </c>
      <c r="LL38" s="81">
        <f>0</f>
        <v>0</v>
      </c>
      <c r="LM38" s="81">
        <f>0</f>
        <v>0</v>
      </c>
      <c r="LN38" s="81">
        <f>0</f>
        <v>0</v>
      </c>
      <c r="LO38" s="81">
        <f>0</f>
        <v>0</v>
      </c>
      <c r="LP38" s="81">
        <f>0</f>
        <v>0</v>
      </c>
      <c r="LQ38" s="81">
        <f>0</f>
        <v>0</v>
      </c>
      <c r="LR38" s="81">
        <f>0</f>
        <v>0</v>
      </c>
      <c r="LS38" s="81">
        <f>0</f>
        <v>0</v>
      </c>
      <c r="LT38" s="81">
        <f>0</f>
        <v>0</v>
      </c>
      <c r="LU38" s="81">
        <f>0</f>
        <v>0</v>
      </c>
      <c r="LV38" s="81">
        <f>0</f>
        <v>0</v>
      </c>
      <c r="LW38" s="81">
        <f>0</f>
        <v>0</v>
      </c>
      <c r="LX38" s="81">
        <f>0</f>
        <v>0</v>
      </c>
      <c r="LY38" s="81">
        <f>0</f>
        <v>0</v>
      </c>
      <c r="LZ38" s="81">
        <f>0</f>
        <v>0</v>
      </c>
      <c r="MA38" s="81">
        <f>0</f>
        <v>0</v>
      </c>
      <c r="MB38" s="81">
        <f>0</f>
        <v>0</v>
      </c>
      <c r="MC38" s="81">
        <f>0</f>
        <v>0</v>
      </c>
      <c r="MD38" s="81">
        <f>0</f>
        <v>0</v>
      </c>
      <c r="ME38" s="81">
        <f>0</f>
        <v>0</v>
      </c>
      <c r="MF38" s="81">
        <f>0</f>
        <v>0</v>
      </c>
      <c r="MG38" s="81">
        <f>0</f>
        <v>0</v>
      </c>
      <c r="MH38" s="81">
        <f>0</f>
        <v>0</v>
      </c>
      <c r="MI38" s="81">
        <f>0</f>
        <v>0</v>
      </c>
      <c r="MJ38" s="81">
        <f>0</f>
        <v>0</v>
      </c>
      <c r="MK38" s="81">
        <f>0</f>
        <v>0</v>
      </c>
      <c r="ML38" s="81">
        <f>0</f>
        <v>0</v>
      </c>
      <c r="MM38" s="81">
        <f>0</f>
        <v>0</v>
      </c>
      <c r="MN38" s="81">
        <f>0</f>
        <v>0</v>
      </c>
      <c r="MO38" s="81">
        <f>0</f>
        <v>0</v>
      </c>
      <c r="MP38" s="81">
        <f>0</f>
        <v>0</v>
      </c>
      <c r="MQ38" s="81">
        <f>0</f>
        <v>0</v>
      </c>
      <c r="MR38" s="81">
        <f>0</f>
        <v>0</v>
      </c>
      <c r="MS38" s="81">
        <f>0</f>
        <v>0</v>
      </c>
      <c r="MT38" s="81">
        <f>0</f>
        <v>0</v>
      </c>
      <c r="MU38" s="81">
        <f>0</f>
        <v>0</v>
      </c>
      <c r="MV38" s="81">
        <f>0</f>
        <v>0</v>
      </c>
      <c r="MW38" s="81">
        <f>0</f>
        <v>0</v>
      </c>
      <c r="MX38" s="81">
        <f>0</f>
        <v>0</v>
      </c>
      <c r="MY38" s="81">
        <f>0</f>
        <v>0</v>
      </c>
      <c r="MZ38" s="81">
        <f>0</f>
        <v>0</v>
      </c>
      <c r="NA38" s="81">
        <f>0</f>
        <v>0</v>
      </c>
      <c r="NB38" s="81">
        <f>0</f>
        <v>0</v>
      </c>
      <c r="NC38" s="81">
        <f>0</f>
        <v>0</v>
      </c>
      <c r="ND38" s="81">
        <f>0</f>
        <v>0</v>
      </c>
      <c r="NE38" s="81">
        <f>0</f>
        <v>0</v>
      </c>
      <c r="NF38" s="81">
        <f>0</f>
        <v>0</v>
      </c>
      <c r="NG38" s="81">
        <f>0</f>
        <v>0</v>
      </c>
      <c r="NH38" s="81">
        <f>0</f>
        <v>0</v>
      </c>
      <c r="NI38" s="81">
        <f>0</f>
        <v>0</v>
      </c>
      <c r="NJ38" s="81">
        <f>0</f>
        <v>0</v>
      </c>
      <c r="NK38" s="81">
        <f>0</f>
        <v>0</v>
      </c>
      <c r="NL38" s="81">
        <f>0</f>
        <v>0</v>
      </c>
      <c r="NM38" s="81">
        <f>0</f>
        <v>0</v>
      </c>
      <c r="NN38" s="81">
        <f>0</f>
        <v>0</v>
      </c>
      <c r="NO38" s="81">
        <f>0</f>
        <v>0</v>
      </c>
      <c r="NP38" s="81">
        <f>0</f>
        <v>0</v>
      </c>
      <c r="NQ38" s="81">
        <f>0</f>
        <v>0</v>
      </c>
      <c r="NR38" s="81">
        <f>0</f>
        <v>0</v>
      </c>
      <c r="NS38" s="81">
        <f>0</f>
        <v>0</v>
      </c>
      <c r="NT38" s="81">
        <f>0</f>
        <v>0</v>
      </c>
      <c r="NU38" s="81">
        <f>0</f>
        <v>0</v>
      </c>
      <c r="NV38" s="81">
        <f>0</f>
        <v>0</v>
      </c>
      <c r="NW38" s="81">
        <f>0</f>
        <v>0</v>
      </c>
      <c r="NX38" s="81">
        <f>0</f>
        <v>0</v>
      </c>
      <c r="NY38" s="81">
        <f>0</f>
        <v>0</v>
      </c>
      <c r="NZ38" s="81">
        <f>0</f>
        <v>0</v>
      </c>
      <c r="OA38" s="81">
        <f>0</f>
        <v>0</v>
      </c>
      <c r="OB38" s="81">
        <f>0</f>
        <v>0</v>
      </c>
      <c r="OC38" s="81">
        <f>0</f>
        <v>0</v>
      </c>
      <c r="OD38" s="81">
        <f>0</f>
        <v>0</v>
      </c>
      <c r="OE38" s="81">
        <f>0</f>
        <v>0</v>
      </c>
      <c r="OF38" s="81">
        <f>0</f>
        <v>0</v>
      </c>
      <c r="OG38" s="81">
        <f>0</f>
        <v>0</v>
      </c>
      <c r="OH38" s="81">
        <f>0</f>
        <v>0</v>
      </c>
      <c r="OI38" s="81">
        <f>0</f>
        <v>0</v>
      </c>
      <c r="OJ38" s="81">
        <f>0</f>
        <v>0</v>
      </c>
      <c r="OK38" s="81">
        <f>0</f>
        <v>0</v>
      </c>
      <c r="OL38" s="81">
        <f>0</f>
        <v>0</v>
      </c>
      <c r="OM38" s="81">
        <f>0</f>
        <v>0</v>
      </c>
      <c r="ON38" s="81">
        <f>0</f>
        <v>0</v>
      </c>
      <c r="OO38" s="81">
        <f>0</f>
        <v>0</v>
      </c>
      <c r="OP38" s="81">
        <f>0</f>
        <v>0</v>
      </c>
      <c r="OQ38" s="81">
        <f>0</f>
        <v>0</v>
      </c>
      <c r="OR38" s="81">
        <f>0</f>
        <v>0</v>
      </c>
      <c r="OS38" s="81">
        <f>0</f>
        <v>0</v>
      </c>
      <c r="OT38" s="81">
        <f>0</f>
        <v>0</v>
      </c>
      <c r="OU38" s="81">
        <f>0</f>
        <v>0</v>
      </c>
      <c r="OV38" s="81">
        <f>0</f>
        <v>0</v>
      </c>
      <c r="OW38" s="81">
        <f>0</f>
        <v>0</v>
      </c>
      <c r="OX38" s="81">
        <f>0</f>
        <v>0</v>
      </c>
      <c r="OY38" s="81">
        <f>0</f>
        <v>0</v>
      </c>
      <c r="OZ38" s="81">
        <f>0</f>
        <v>0</v>
      </c>
      <c r="PA38" s="81">
        <f>0</f>
        <v>0</v>
      </c>
      <c r="PB38" s="81">
        <f>0</f>
        <v>0</v>
      </c>
      <c r="PC38" s="81">
        <f>0</f>
        <v>0</v>
      </c>
      <c r="PD38" s="81">
        <f>0</f>
        <v>0</v>
      </c>
      <c r="PE38" s="81">
        <f>0</f>
        <v>0</v>
      </c>
      <c r="PF38" s="81">
        <f>0</f>
        <v>0</v>
      </c>
      <c r="PG38" s="81">
        <f>0</f>
        <v>0</v>
      </c>
      <c r="PH38" s="81">
        <f>0</f>
        <v>0</v>
      </c>
      <c r="PI38" s="81">
        <f>0</f>
        <v>0</v>
      </c>
      <c r="PJ38" s="81">
        <f>0</f>
        <v>0</v>
      </c>
      <c r="PK38" s="81">
        <f>0</f>
        <v>0</v>
      </c>
      <c r="PL38" s="81">
        <f>0</f>
        <v>0</v>
      </c>
      <c r="PM38" s="81">
        <f>0</f>
        <v>0</v>
      </c>
      <c r="PN38" s="81">
        <f>0</f>
        <v>0</v>
      </c>
      <c r="PO38" s="81">
        <f>0</f>
        <v>0</v>
      </c>
      <c r="PP38" s="81">
        <f>0</f>
        <v>0</v>
      </c>
      <c r="PQ38" s="81">
        <f>0</f>
        <v>0</v>
      </c>
      <c r="PR38" s="81">
        <f>0</f>
        <v>0</v>
      </c>
      <c r="PS38" s="81">
        <f>0</f>
        <v>0</v>
      </c>
      <c r="PT38" s="81">
        <f>0</f>
        <v>0</v>
      </c>
      <c r="PU38" s="81">
        <f>0</f>
        <v>0</v>
      </c>
      <c r="PV38" s="81">
        <f>0</f>
        <v>0</v>
      </c>
      <c r="PW38" s="81">
        <f>0</f>
        <v>0</v>
      </c>
      <c r="PX38" s="81">
        <f>0</f>
        <v>0</v>
      </c>
      <c r="PY38" s="81">
        <f>0</f>
        <v>0</v>
      </c>
      <c r="PZ38" s="81">
        <f>0</f>
        <v>0</v>
      </c>
      <c r="QA38" s="81">
        <f>0</f>
        <v>0</v>
      </c>
      <c r="QB38" s="81">
        <f>0</f>
        <v>0</v>
      </c>
      <c r="QC38" s="81">
        <f>0</f>
        <v>0</v>
      </c>
      <c r="QD38" s="81">
        <f>0</f>
        <v>0</v>
      </c>
      <c r="QE38" s="81">
        <f>0</f>
        <v>0</v>
      </c>
      <c r="QF38" s="81">
        <f>0</f>
        <v>0</v>
      </c>
      <c r="QG38" s="81">
        <f>0</f>
        <v>0</v>
      </c>
      <c r="QH38" s="81">
        <f>0</f>
        <v>0</v>
      </c>
      <c r="QI38" s="81">
        <f>0</f>
        <v>0</v>
      </c>
      <c r="QJ38" s="81">
        <f>0</f>
        <v>0</v>
      </c>
      <c r="QK38" s="81">
        <f>0</f>
        <v>0</v>
      </c>
      <c r="QL38" s="81">
        <f>0</f>
        <v>0</v>
      </c>
      <c r="QM38" s="81">
        <f>0</f>
        <v>0</v>
      </c>
      <c r="QN38" s="81">
        <f>0</f>
        <v>0</v>
      </c>
      <c r="QO38" s="81">
        <f>0</f>
        <v>0</v>
      </c>
      <c r="QP38" s="81">
        <f>0</f>
        <v>0</v>
      </c>
      <c r="QQ38" s="81">
        <f>0</f>
        <v>0</v>
      </c>
      <c r="QR38" s="81">
        <f>0</f>
        <v>0</v>
      </c>
      <c r="QS38" s="81">
        <f>0</f>
        <v>0</v>
      </c>
      <c r="QT38" s="81">
        <f>0</f>
        <v>0</v>
      </c>
      <c r="QU38" s="81">
        <f>0</f>
        <v>0</v>
      </c>
      <c r="QV38" s="81">
        <f>0</f>
        <v>0</v>
      </c>
      <c r="QW38" s="81">
        <f>0</f>
        <v>0</v>
      </c>
      <c r="QX38" s="81">
        <f>0</f>
        <v>0</v>
      </c>
      <c r="QY38" s="81">
        <f>0</f>
        <v>0</v>
      </c>
      <c r="QZ38" s="81">
        <f>0</f>
        <v>0</v>
      </c>
      <c r="RA38" s="81">
        <f>0</f>
        <v>0</v>
      </c>
      <c r="RB38" s="81">
        <f>0</f>
        <v>0</v>
      </c>
      <c r="RC38" s="81">
        <f>0</f>
        <v>0</v>
      </c>
      <c r="RD38" s="81">
        <f>0</f>
        <v>0</v>
      </c>
      <c r="RE38" s="81">
        <f>0</f>
        <v>0</v>
      </c>
      <c r="RF38" s="81">
        <f>0</f>
        <v>0</v>
      </c>
      <c r="RG38" s="81">
        <f>0</f>
        <v>0</v>
      </c>
      <c r="RH38" s="81">
        <f>0</f>
        <v>0</v>
      </c>
      <c r="RI38" s="81">
        <f>0</f>
        <v>0</v>
      </c>
      <c r="RJ38" s="81">
        <f>0</f>
        <v>0</v>
      </c>
      <c r="RK38" s="81">
        <f>0</f>
        <v>0</v>
      </c>
      <c r="RL38" s="81">
        <f>0</f>
        <v>0</v>
      </c>
      <c r="RM38" s="81">
        <f>0</f>
        <v>0</v>
      </c>
      <c r="RN38" s="81">
        <f>0</f>
        <v>0</v>
      </c>
      <c r="RO38" s="81">
        <f>0</f>
        <v>0</v>
      </c>
      <c r="RP38" s="81">
        <f>0</f>
        <v>0</v>
      </c>
      <c r="RQ38" s="81">
        <f>0</f>
        <v>0</v>
      </c>
      <c r="RR38" s="81">
        <f>0</f>
        <v>0</v>
      </c>
      <c r="RS38" s="81">
        <f>0</f>
        <v>0</v>
      </c>
      <c r="RT38" s="81">
        <f>0</f>
        <v>0</v>
      </c>
      <c r="RU38" s="81">
        <f>0</f>
        <v>0</v>
      </c>
      <c r="RV38" s="81">
        <f>0</f>
        <v>0</v>
      </c>
      <c r="RW38" s="81">
        <f>0</f>
        <v>0</v>
      </c>
      <c r="RX38" s="81">
        <f>0</f>
        <v>0</v>
      </c>
      <c r="RY38" s="81">
        <f>0</f>
        <v>0</v>
      </c>
      <c r="RZ38" s="81">
        <f>0</f>
        <v>0</v>
      </c>
      <c r="SA38" s="81">
        <f>0</f>
        <v>0</v>
      </c>
      <c r="SB38" s="81">
        <f>0</f>
        <v>0</v>
      </c>
      <c r="SC38" s="81">
        <f>0</f>
        <v>0</v>
      </c>
      <c r="SD38" s="81">
        <f>0</f>
        <v>0</v>
      </c>
      <c r="SE38" s="81">
        <f>0</f>
        <v>0</v>
      </c>
      <c r="SF38" s="81">
        <f>0</f>
        <v>0</v>
      </c>
      <c r="SG38" s="81">
        <f>0</f>
        <v>0</v>
      </c>
      <c r="SH38" s="81">
        <f>0</f>
        <v>0</v>
      </c>
      <c r="SI38" s="81">
        <f>0</f>
        <v>0</v>
      </c>
      <c r="SJ38" s="81">
        <f>0</f>
        <v>0</v>
      </c>
      <c r="SK38" s="81">
        <f>0</f>
        <v>0</v>
      </c>
      <c r="SL38" s="81">
        <f>0</f>
        <v>0</v>
      </c>
      <c r="SM38" s="81">
        <f>0</f>
        <v>0</v>
      </c>
      <c r="SN38" s="81">
        <f>0</f>
        <v>0</v>
      </c>
      <c r="SO38" s="81">
        <f>0</f>
        <v>0</v>
      </c>
      <c r="SP38" s="81">
        <f>0</f>
        <v>0</v>
      </c>
      <c r="SQ38" s="81">
        <f>0</f>
        <v>0</v>
      </c>
      <c r="SR38" s="81">
        <f>0</f>
        <v>0</v>
      </c>
      <c r="SS38" s="81">
        <f>0</f>
        <v>0</v>
      </c>
      <c r="ST38" s="81">
        <f>0</f>
        <v>0</v>
      </c>
      <c r="SU38" s="81">
        <f>0</f>
        <v>0</v>
      </c>
      <c r="SV38" s="81">
        <f>0</f>
        <v>0</v>
      </c>
      <c r="SW38" s="81">
        <f>0</f>
        <v>0</v>
      </c>
      <c r="SX38" s="81">
        <f>0</f>
        <v>0</v>
      </c>
      <c r="SY38" s="81">
        <f>0</f>
        <v>0</v>
      </c>
      <c r="SZ38" s="81">
        <f>0</f>
        <v>0</v>
      </c>
      <c r="TA38" s="81">
        <f>0</f>
        <v>0</v>
      </c>
      <c r="TB38" s="81">
        <f>0</f>
        <v>0</v>
      </c>
      <c r="TC38" s="81">
        <f>0</f>
        <v>0</v>
      </c>
      <c r="TD38" s="81">
        <f>0</f>
        <v>0</v>
      </c>
      <c r="TE38" s="81">
        <f>0</f>
        <v>0</v>
      </c>
      <c r="TF38" s="81">
        <f>0</f>
        <v>0</v>
      </c>
      <c r="TG38" s="81">
        <f>0</f>
        <v>0</v>
      </c>
      <c r="TH38" s="81">
        <f>0</f>
        <v>0</v>
      </c>
      <c r="TI38" s="81">
        <f>0</f>
        <v>0</v>
      </c>
      <c r="TJ38" s="81">
        <f>0</f>
        <v>0</v>
      </c>
      <c r="TK38" s="81">
        <f>0</f>
        <v>0</v>
      </c>
      <c r="TL38" s="81">
        <f>0</f>
        <v>0</v>
      </c>
      <c r="TM38" s="81">
        <f>0</f>
        <v>0</v>
      </c>
      <c r="TN38" s="81">
        <f>0</f>
        <v>0</v>
      </c>
      <c r="TO38" s="81">
        <f>0</f>
        <v>0</v>
      </c>
      <c r="TP38" s="81">
        <f>0</f>
        <v>0</v>
      </c>
      <c r="TQ38" s="81">
        <f>0</f>
        <v>0</v>
      </c>
      <c r="TR38" s="81">
        <f>0</f>
        <v>0</v>
      </c>
      <c r="TS38" s="81">
        <f>0</f>
        <v>0</v>
      </c>
      <c r="TT38" s="81">
        <f>0</f>
        <v>0</v>
      </c>
      <c r="TU38" s="81">
        <f>0</f>
        <v>0</v>
      </c>
      <c r="TV38" s="81">
        <f>0</f>
        <v>0</v>
      </c>
      <c r="TW38" s="81">
        <f>0</f>
        <v>0</v>
      </c>
      <c r="TX38" s="81">
        <f>0</f>
        <v>0</v>
      </c>
      <c r="TY38" s="81">
        <f>0</f>
        <v>0</v>
      </c>
      <c r="TZ38" s="81">
        <f>0</f>
        <v>0</v>
      </c>
      <c r="UA38" s="81">
        <f>0</f>
        <v>0</v>
      </c>
      <c r="UB38" s="81">
        <f>0</f>
        <v>0</v>
      </c>
      <c r="UC38" s="81">
        <f>0</f>
        <v>0</v>
      </c>
      <c r="UD38" s="81">
        <f>0</f>
        <v>0</v>
      </c>
      <c r="UE38" s="81">
        <f>0</f>
        <v>0</v>
      </c>
      <c r="UF38" s="81">
        <f>0</f>
        <v>0</v>
      </c>
      <c r="UG38" s="81">
        <f>0</f>
        <v>0</v>
      </c>
      <c r="UH38" s="81">
        <f>0</f>
        <v>0</v>
      </c>
      <c r="UI38" s="81">
        <f>0</f>
        <v>0</v>
      </c>
      <c r="UJ38" s="81">
        <f>0</f>
        <v>0</v>
      </c>
      <c r="UK38" s="81">
        <f>0</f>
        <v>0</v>
      </c>
      <c r="UL38" s="81">
        <f>0</f>
        <v>0</v>
      </c>
      <c r="UM38" s="81">
        <f>0</f>
        <v>0</v>
      </c>
      <c r="UN38" s="81">
        <f>0</f>
        <v>0</v>
      </c>
      <c r="UO38" s="81">
        <f>0</f>
        <v>0</v>
      </c>
      <c r="UP38" s="81">
        <f>0</f>
        <v>0</v>
      </c>
      <c r="UQ38" s="81">
        <f>0</f>
        <v>0</v>
      </c>
      <c r="UR38" s="81">
        <f>0</f>
        <v>0</v>
      </c>
      <c r="US38" s="81">
        <f>0</f>
        <v>0</v>
      </c>
      <c r="UT38" s="81">
        <f>0</f>
        <v>0</v>
      </c>
      <c r="UU38" s="81">
        <f>0</f>
        <v>0</v>
      </c>
      <c r="UV38" s="81">
        <f>0</f>
        <v>0</v>
      </c>
      <c r="UW38" s="81">
        <f>0</f>
        <v>0</v>
      </c>
      <c r="UX38" s="81">
        <f>0</f>
        <v>0</v>
      </c>
      <c r="UY38" s="81">
        <f>0</f>
        <v>0</v>
      </c>
      <c r="UZ38" s="81">
        <f>0</f>
        <v>0</v>
      </c>
      <c r="VA38" s="81">
        <f>0</f>
        <v>0</v>
      </c>
      <c r="VB38" s="81">
        <f>0</f>
        <v>0</v>
      </c>
      <c r="VC38" s="81">
        <f>0</f>
        <v>0</v>
      </c>
      <c r="VD38" s="81">
        <f>0</f>
        <v>0</v>
      </c>
      <c r="VE38" s="81">
        <f>0</f>
        <v>0</v>
      </c>
      <c r="VF38" s="81">
        <f>0</f>
        <v>0</v>
      </c>
      <c r="VG38" s="81">
        <f>0</f>
        <v>0</v>
      </c>
      <c r="VH38" s="81">
        <f>0</f>
        <v>0</v>
      </c>
      <c r="VI38" s="81">
        <f>0</f>
        <v>0</v>
      </c>
      <c r="VJ38" s="81">
        <f>0</f>
        <v>0</v>
      </c>
      <c r="VK38" s="81">
        <f>0</f>
        <v>0</v>
      </c>
      <c r="VL38" s="81">
        <f>0</f>
        <v>0</v>
      </c>
      <c r="VM38" s="81">
        <f>0</f>
        <v>0</v>
      </c>
      <c r="VN38" s="81">
        <f>0</f>
        <v>0</v>
      </c>
      <c r="VO38" s="81">
        <f>0</f>
        <v>0</v>
      </c>
      <c r="VP38" s="81">
        <f>0</f>
        <v>0</v>
      </c>
      <c r="VQ38" s="81">
        <f>0</f>
        <v>0</v>
      </c>
      <c r="VR38" s="81">
        <f>0</f>
        <v>0</v>
      </c>
      <c r="VS38" s="81">
        <f>0</f>
        <v>0</v>
      </c>
      <c r="VT38" s="81">
        <f>0</f>
        <v>0</v>
      </c>
      <c r="VU38" s="81">
        <f>0</f>
        <v>0</v>
      </c>
      <c r="VV38" s="81">
        <f>0</f>
        <v>0</v>
      </c>
      <c r="VW38" s="81">
        <f>0</f>
        <v>0</v>
      </c>
      <c r="VX38" s="81">
        <f>0</f>
        <v>0</v>
      </c>
      <c r="VY38" s="81">
        <f>0</f>
        <v>0</v>
      </c>
      <c r="VZ38" s="81">
        <f>0</f>
        <v>0</v>
      </c>
      <c r="WA38" s="81">
        <f>0</f>
        <v>0</v>
      </c>
      <c r="WB38" s="81">
        <f>0</f>
        <v>0</v>
      </c>
      <c r="WC38" s="81">
        <f>0</f>
        <v>0</v>
      </c>
      <c r="WD38" s="81">
        <f>0</f>
        <v>0</v>
      </c>
      <c r="WE38" s="81">
        <f>0</f>
        <v>0</v>
      </c>
      <c r="WF38" s="81">
        <f>0</f>
        <v>0</v>
      </c>
      <c r="WG38" s="81">
        <f>0</f>
        <v>0</v>
      </c>
      <c r="WH38" s="81">
        <f>0</f>
        <v>0</v>
      </c>
      <c r="WI38" s="81">
        <f>0</f>
        <v>0</v>
      </c>
      <c r="WJ38" s="81">
        <f>0</f>
        <v>0</v>
      </c>
      <c r="WK38" s="81">
        <f>0</f>
        <v>0</v>
      </c>
      <c r="WL38" s="81">
        <f>0</f>
        <v>0</v>
      </c>
      <c r="WM38" s="81">
        <f>0</f>
        <v>0</v>
      </c>
      <c r="WN38" s="81">
        <f>0</f>
        <v>0</v>
      </c>
      <c r="WO38" s="81">
        <f>0</f>
        <v>0</v>
      </c>
      <c r="WP38" s="81">
        <f>0</f>
        <v>0</v>
      </c>
      <c r="WQ38" s="81">
        <f>0</f>
        <v>0</v>
      </c>
      <c r="WR38" s="81">
        <f>0</f>
        <v>0</v>
      </c>
      <c r="WS38" s="81">
        <f>0</f>
        <v>0</v>
      </c>
      <c r="WT38" s="81">
        <f>0</f>
        <v>0</v>
      </c>
      <c r="WU38" s="81">
        <f>0</f>
        <v>0</v>
      </c>
      <c r="WV38" s="81">
        <f>0</f>
        <v>0</v>
      </c>
      <c r="WW38" s="81">
        <f>0</f>
        <v>0</v>
      </c>
      <c r="WX38" s="81">
        <f>0</f>
        <v>0</v>
      </c>
      <c r="WY38" s="81">
        <f>0</f>
        <v>0</v>
      </c>
      <c r="WZ38" s="81">
        <f>0</f>
        <v>0</v>
      </c>
      <c r="XA38" s="81">
        <f>0</f>
        <v>0</v>
      </c>
      <c r="XB38" s="81">
        <f>0</f>
        <v>0</v>
      </c>
      <c r="XC38" s="81">
        <f>0</f>
        <v>0</v>
      </c>
      <c r="XD38" s="81">
        <f>0</f>
        <v>0</v>
      </c>
      <c r="XE38" s="81">
        <f>0</f>
        <v>0</v>
      </c>
      <c r="XF38" s="81">
        <f>0</f>
        <v>0</v>
      </c>
      <c r="XG38" s="81">
        <f>0</f>
        <v>0</v>
      </c>
      <c r="XH38" s="81">
        <f>0</f>
        <v>0</v>
      </c>
      <c r="XI38" s="81">
        <f>0</f>
        <v>0</v>
      </c>
      <c r="XJ38" s="81">
        <f>0</f>
        <v>0</v>
      </c>
      <c r="XK38" s="81">
        <f>0</f>
        <v>0</v>
      </c>
      <c r="XL38" s="81">
        <f>0</f>
        <v>0</v>
      </c>
      <c r="XM38" s="81">
        <f>0</f>
        <v>0</v>
      </c>
      <c r="XN38" s="81">
        <f>0</f>
        <v>0</v>
      </c>
      <c r="XO38" s="81">
        <f>0</f>
        <v>0</v>
      </c>
      <c r="XP38" s="81">
        <f>0</f>
        <v>0</v>
      </c>
      <c r="XQ38" s="81">
        <f>0</f>
        <v>0</v>
      </c>
      <c r="XR38" s="81">
        <f>0</f>
        <v>0</v>
      </c>
      <c r="XS38" s="81">
        <f>0</f>
        <v>0</v>
      </c>
      <c r="XT38" s="81">
        <f>0</f>
        <v>0</v>
      </c>
      <c r="XU38" s="81">
        <f>0</f>
        <v>0</v>
      </c>
      <c r="XV38" s="81">
        <f>0</f>
        <v>0</v>
      </c>
      <c r="XW38" s="81">
        <f>0</f>
        <v>0</v>
      </c>
      <c r="XX38" s="81">
        <f>0</f>
        <v>0</v>
      </c>
      <c r="XY38" s="81">
        <f>0</f>
        <v>0</v>
      </c>
      <c r="XZ38" s="81">
        <f>0</f>
        <v>0</v>
      </c>
      <c r="YA38" s="81">
        <f>0</f>
        <v>0</v>
      </c>
      <c r="YB38" s="81">
        <f>0</f>
        <v>0</v>
      </c>
      <c r="YC38" s="81">
        <f>0</f>
        <v>0</v>
      </c>
      <c r="YD38" s="81">
        <f>0</f>
        <v>0</v>
      </c>
      <c r="YE38" s="81">
        <f>0</f>
        <v>0</v>
      </c>
      <c r="YF38" s="81">
        <f>0</f>
        <v>0</v>
      </c>
      <c r="YG38" s="81">
        <f>0</f>
        <v>0</v>
      </c>
      <c r="YH38" s="81">
        <f>0</f>
        <v>0</v>
      </c>
      <c r="YI38" s="81">
        <f>0</f>
        <v>0</v>
      </c>
      <c r="YJ38" s="81">
        <f>0</f>
        <v>0</v>
      </c>
      <c r="YK38" s="81">
        <f>0</f>
        <v>0</v>
      </c>
      <c r="YL38" s="81">
        <f>0</f>
        <v>0</v>
      </c>
      <c r="YM38" s="81">
        <f>0</f>
        <v>0</v>
      </c>
      <c r="YN38" s="81">
        <f>0</f>
        <v>0</v>
      </c>
      <c r="YO38" s="81">
        <f>0</f>
        <v>0</v>
      </c>
      <c r="YP38" s="81">
        <f>0</f>
        <v>0</v>
      </c>
      <c r="YQ38" s="81">
        <f>0</f>
        <v>0</v>
      </c>
      <c r="YR38" s="81">
        <f>0</f>
        <v>0</v>
      </c>
      <c r="YS38" s="81">
        <f>0</f>
        <v>0</v>
      </c>
      <c r="YT38" s="81">
        <f>0</f>
        <v>0</v>
      </c>
      <c r="YU38" s="81">
        <f>0</f>
        <v>0</v>
      </c>
      <c r="YV38" s="81">
        <f>0</f>
        <v>0</v>
      </c>
      <c r="YW38" s="81">
        <f>0</f>
        <v>0</v>
      </c>
      <c r="YX38" s="81">
        <f>0</f>
        <v>0</v>
      </c>
      <c r="YY38" s="81">
        <f>0</f>
        <v>0</v>
      </c>
      <c r="YZ38" s="81">
        <f>0</f>
        <v>0</v>
      </c>
      <c r="ZA38" s="81">
        <f>0</f>
        <v>0</v>
      </c>
      <c r="ZB38" s="81">
        <f>0</f>
        <v>0</v>
      </c>
      <c r="ZC38" s="81">
        <f>0</f>
        <v>0</v>
      </c>
      <c r="ZD38" s="82">
        <f>0</f>
        <v>0</v>
      </c>
    </row>
    <row r="39" spans="1:680" s="8" customFormat="1" x14ac:dyDescent="0.25">
      <c r="A39" s="93" t="s">
        <v>98</v>
      </c>
      <c r="B39" s="41"/>
      <c r="C39" s="94"/>
      <c r="D39" s="92">
        <f>SUM(D24:D27,D38)</f>
        <v>99.897999999999996</v>
      </c>
      <c r="F39" s="29"/>
      <c r="G39" s="96"/>
      <c r="I39" s="54" t="str">
        <f t="shared" si="104"/>
        <v xml:space="preserve">PS CONGÉS PAYÉS </v>
      </c>
      <c r="J39" s="81">
        <f>0</f>
        <v>0</v>
      </c>
      <c r="K39" s="81">
        <f>0</f>
        <v>0</v>
      </c>
      <c r="L39" s="81">
        <f>0</f>
        <v>0</v>
      </c>
      <c r="M39" s="81">
        <f>0</f>
        <v>0</v>
      </c>
      <c r="N39" s="81">
        <f>0</f>
        <v>0</v>
      </c>
      <c r="O39" s="81">
        <f>0</f>
        <v>0</v>
      </c>
      <c r="P39" s="81">
        <f>0</f>
        <v>0</v>
      </c>
      <c r="Q39" s="81">
        <f>0</f>
        <v>0</v>
      </c>
      <c r="R39" s="81">
        <f>0</f>
        <v>0</v>
      </c>
      <c r="S39" s="81">
        <f>0</f>
        <v>0</v>
      </c>
      <c r="T39" s="81">
        <f>0</f>
        <v>0</v>
      </c>
      <c r="U39" s="81">
        <f>0</f>
        <v>0</v>
      </c>
      <c r="V39" s="81">
        <f>0</f>
        <v>0</v>
      </c>
      <c r="W39" s="81">
        <f>0</f>
        <v>0</v>
      </c>
      <c r="X39" s="81">
        <f>0</f>
        <v>0</v>
      </c>
      <c r="Y39" s="81">
        <f>0</f>
        <v>0</v>
      </c>
      <c r="Z39" s="81">
        <f>0</f>
        <v>0</v>
      </c>
      <c r="AA39" s="81">
        <f>0</f>
        <v>0</v>
      </c>
      <c r="AB39" s="81">
        <f>0</f>
        <v>0</v>
      </c>
      <c r="AC39" s="81">
        <f>0</f>
        <v>0</v>
      </c>
      <c r="AD39" s="81">
        <f>0</f>
        <v>0</v>
      </c>
      <c r="AE39" s="81">
        <f>0</f>
        <v>0</v>
      </c>
      <c r="AF39" s="81">
        <f>0</f>
        <v>0</v>
      </c>
      <c r="AG39" s="81">
        <f>0</f>
        <v>0</v>
      </c>
      <c r="AH39" s="81">
        <f>0</f>
        <v>0</v>
      </c>
      <c r="AI39" s="81">
        <f>0</f>
        <v>0</v>
      </c>
      <c r="AJ39" s="81">
        <f>0</f>
        <v>0</v>
      </c>
      <c r="AK39" s="81">
        <f>0</f>
        <v>0</v>
      </c>
      <c r="AL39" s="81">
        <f>0</f>
        <v>0</v>
      </c>
      <c r="AM39" s="81">
        <f>0</f>
        <v>0</v>
      </c>
      <c r="AN39" s="81">
        <f>0</f>
        <v>0</v>
      </c>
      <c r="AO39" s="81">
        <f>0</f>
        <v>0</v>
      </c>
      <c r="AP39" s="81">
        <f>0</f>
        <v>0</v>
      </c>
      <c r="AQ39" s="81">
        <f>0</f>
        <v>0</v>
      </c>
      <c r="AR39" s="81">
        <f>0</f>
        <v>0</v>
      </c>
      <c r="AS39" s="81">
        <f>0</f>
        <v>0</v>
      </c>
      <c r="AT39" s="81">
        <f>0</f>
        <v>0</v>
      </c>
      <c r="AU39" s="81">
        <f>0</f>
        <v>0</v>
      </c>
      <c r="AV39" s="81">
        <f>0</f>
        <v>0</v>
      </c>
      <c r="AW39" s="81">
        <f>0</f>
        <v>0</v>
      </c>
      <c r="AX39" s="81">
        <f>0</f>
        <v>0</v>
      </c>
      <c r="AY39" s="81">
        <f>0</f>
        <v>0</v>
      </c>
      <c r="AZ39" s="81">
        <f>0</f>
        <v>0</v>
      </c>
      <c r="BA39" s="81">
        <f>0</f>
        <v>0</v>
      </c>
      <c r="BB39" s="81">
        <f>0</f>
        <v>0</v>
      </c>
      <c r="BC39" s="81">
        <f>0</f>
        <v>0</v>
      </c>
      <c r="BD39" s="81">
        <f>0</f>
        <v>0</v>
      </c>
      <c r="BE39" s="81">
        <f>0</f>
        <v>0</v>
      </c>
      <c r="BF39" s="81">
        <f>0</f>
        <v>0</v>
      </c>
      <c r="BG39" s="81">
        <f>0</f>
        <v>0</v>
      </c>
      <c r="BH39" s="81">
        <f>0</f>
        <v>0</v>
      </c>
      <c r="BI39" s="81">
        <f>0</f>
        <v>0</v>
      </c>
      <c r="BJ39" s="81">
        <f>0</f>
        <v>0</v>
      </c>
      <c r="BK39" s="81">
        <f>0</f>
        <v>0</v>
      </c>
      <c r="BL39" s="81">
        <f>0</f>
        <v>0</v>
      </c>
      <c r="BM39" s="81">
        <f>0</f>
        <v>0</v>
      </c>
      <c r="BN39" s="81">
        <f>0</f>
        <v>0</v>
      </c>
      <c r="BO39" s="81">
        <f>0</f>
        <v>0</v>
      </c>
      <c r="BP39" s="81">
        <f>0</f>
        <v>0</v>
      </c>
      <c r="BQ39" s="81">
        <f>0</f>
        <v>0</v>
      </c>
      <c r="BR39" s="81">
        <f>0</f>
        <v>0</v>
      </c>
      <c r="BS39" s="81">
        <f>0</f>
        <v>0</v>
      </c>
      <c r="BT39" s="81">
        <f>0</f>
        <v>0</v>
      </c>
      <c r="BU39" s="81">
        <f>0</f>
        <v>0</v>
      </c>
      <c r="BV39" s="81">
        <f>0</f>
        <v>0</v>
      </c>
      <c r="BW39" s="81">
        <f>0</f>
        <v>0</v>
      </c>
      <c r="BX39" s="81">
        <f>0</f>
        <v>0</v>
      </c>
      <c r="BY39" s="81">
        <f>0</f>
        <v>0</v>
      </c>
      <c r="BZ39" s="81">
        <f>0</f>
        <v>0</v>
      </c>
      <c r="CA39" s="81">
        <f>0</f>
        <v>0</v>
      </c>
      <c r="CB39" s="81">
        <f>0</f>
        <v>0</v>
      </c>
      <c r="CC39" s="81">
        <f>0</f>
        <v>0</v>
      </c>
      <c r="CD39" s="81">
        <f>0</f>
        <v>0</v>
      </c>
      <c r="CE39" s="81">
        <f>0</f>
        <v>0</v>
      </c>
      <c r="CF39" s="81">
        <f>0</f>
        <v>0</v>
      </c>
      <c r="CG39" s="81">
        <f>0</f>
        <v>0</v>
      </c>
      <c r="CH39" s="81">
        <f>0</f>
        <v>0</v>
      </c>
      <c r="CI39" s="81">
        <f>0</f>
        <v>0</v>
      </c>
      <c r="CJ39" s="81">
        <f>0</f>
        <v>0</v>
      </c>
      <c r="CK39" s="81">
        <f>0</f>
        <v>0</v>
      </c>
      <c r="CL39" s="81">
        <f>0</f>
        <v>0</v>
      </c>
      <c r="CM39" s="81">
        <f>0</f>
        <v>0</v>
      </c>
      <c r="CN39" s="81">
        <f>0</f>
        <v>0</v>
      </c>
      <c r="CO39" s="81">
        <f>0</f>
        <v>0</v>
      </c>
      <c r="CP39" s="81">
        <f>0</f>
        <v>0</v>
      </c>
      <c r="CQ39" s="81">
        <f>0</f>
        <v>0</v>
      </c>
      <c r="CR39" s="81">
        <f>0</f>
        <v>0</v>
      </c>
      <c r="CS39" s="81">
        <f>0</f>
        <v>0</v>
      </c>
      <c r="CT39" s="81">
        <f>0</f>
        <v>0</v>
      </c>
      <c r="CU39" s="81">
        <f>0</f>
        <v>0</v>
      </c>
      <c r="CV39" s="81">
        <f>0</f>
        <v>0</v>
      </c>
      <c r="CW39" s="81">
        <f>0</f>
        <v>0</v>
      </c>
      <c r="CX39" s="81">
        <f>0</f>
        <v>0</v>
      </c>
      <c r="CY39" s="81">
        <f>0</f>
        <v>0</v>
      </c>
      <c r="CZ39" s="81">
        <f>0</f>
        <v>0</v>
      </c>
      <c r="DA39" s="81">
        <f>0</f>
        <v>0</v>
      </c>
      <c r="DB39" s="81">
        <f>0</f>
        <v>0</v>
      </c>
      <c r="DC39" s="81">
        <f>0</f>
        <v>0</v>
      </c>
      <c r="DD39" s="81">
        <f>0</f>
        <v>0</v>
      </c>
      <c r="DE39" s="81">
        <f>0</f>
        <v>0</v>
      </c>
      <c r="DF39" s="81">
        <f>0</f>
        <v>0</v>
      </c>
      <c r="DG39" s="81">
        <f>0</f>
        <v>0</v>
      </c>
      <c r="DH39" s="81">
        <f>0</f>
        <v>0</v>
      </c>
      <c r="DI39" s="81">
        <f>0</f>
        <v>0</v>
      </c>
      <c r="DJ39" s="81">
        <f>0</f>
        <v>0</v>
      </c>
      <c r="DK39" s="81">
        <f>0</f>
        <v>0</v>
      </c>
      <c r="DL39" s="81">
        <f>0</f>
        <v>0</v>
      </c>
      <c r="DM39" s="81">
        <f>0</f>
        <v>0</v>
      </c>
      <c r="DN39" s="81">
        <f>0</f>
        <v>0</v>
      </c>
      <c r="DO39" s="81">
        <f>0</f>
        <v>0</v>
      </c>
      <c r="DP39" s="81">
        <f>0</f>
        <v>0</v>
      </c>
      <c r="DQ39" s="81">
        <f>0</f>
        <v>0</v>
      </c>
      <c r="DR39" s="81">
        <f>0</f>
        <v>0</v>
      </c>
      <c r="DS39" s="81">
        <f>0</f>
        <v>0</v>
      </c>
      <c r="DT39" s="81">
        <f>0</f>
        <v>0</v>
      </c>
      <c r="DU39" s="81">
        <f>0</f>
        <v>0</v>
      </c>
      <c r="DV39" s="81">
        <f>0</f>
        <v>0</v>
      </c>
      <c r="DW39" s="81">
        <f>0</f>
        <v>0</v>
      </c>
      <c r="DX39" s="81">
        <f>0</f>
        <v>0</v>
      </c>
      <c r="DY39" s="81">
        <f>0</f>
        <v>0</v>
      </c>
      <c r="DZ39" s="81">
        <f>0</f>
        <v>0</v>
      </c>
      <c r="EA39" s="81">
        <f>0</f>
        <v>0</v>
      </c>
      <c r="EB39" s="81">
        <f>0</f>
        <v>0</v>
      </c>
      <c r="EC39" s="81">
        <f>0</f>
        <v>0</v>
      </c>
      <c r="ED39" s="81">
        <f>0</f>
        <v>0</v>
      </c>
      <c r="EE39" s="81">
        <f>0</f>
        <v>0</v>
      </c>
      <c r="EF39" s="81">
        <f>0</f>
        <v>0</v>
      </c>
      <c r="EG39" s="81">
        <f>0</f>
        <v>0</v>
      </c>
      <c r="EH39" s="81">
        <f>0</f>
        <v>0</v>
      </c>
      <c r="EI39" s="81">
        <f>0</f>
        <v>0</v>
      </c>
      <c r="EJ39" s="81">
        <f>0</f>
        <v>0</v>
      </c>
      <c r="EK39" s="81">
        <f>0</f>
        <v>0</v>
      </c>
      <c r="EL39" s="81">
        <f>0</f>
        <v>0</v>
      </c>
      <c r="EM39" s="81">
        <f>0</f>
        <v>0</v>
      </c>
      <c r="EN39" s="81">
        <f>0</f>
        <v>0</v>
      </c>
      <c r="EO39" s="81">
        <f>0</f>
        <v>0</v>
      </c>
      <c r="EP39" s="81">
        <f>0</f>
        <v>0</v>
      </c>
      <c r="EQ39" s="81">
        <f>0</f>
        <v>0</v>
      </c>
      <c r="ER39" s="81">
        <f>0</f>
        <v>0</v>
      </c>
      <c r="ES39" s="81">
        <f>0</f>
        <v>0</v>
      </c>
      <c r="ET39" s="81">
        <f>0</f>
        <v>0</v>
      </c>
      <c r="EU39" s="81">
        <f>0</f>
        <v>0</v>
      </c>
      <c r="EV39" s="81">
        <f>0</f>
        <v>0</v>
      </c>
      <c r="EW39" s="81">
        <f>0</f>
        <v>0</v>
      </c>
      <c r="EX39" s="81">
        <f>0</f>
        <v>0</v>
      </c>
      <c r="EY39" s="81">
        <f>0</f>
        <v>0</v>
      </c>
      <c r="EZ39" s="81">
        <f>0</f>
        <v>0</v>
      </c>
      <c r="FA39" s="81">
        <f>0</f>
        <v>0</v>
      </c>
      <c r="FB39" s="81">
        <f>0</f>
        <v>0</v>
      </c>
      <c r="FC39" s="81">
        <f>0</f>
        <v>0</v>
      </c>
      <c r="FD39" s="81">
        <f>0</f>
        <v>0</v>
      </c>
      <c r="FE39" s="81">
        <f>0</f>
        <v>0</v>
      </c>
      <c r="FF39" s="81">
        <f>0</f>
        <v>0</v>
      </c>
      <c r="FG39" s="81">
        <f>0</f>
        <v>0</v>
      </c>
      <c r="FH39" s="81">
        <f>0</f>
        <v>0</v>
      </c>
      <c r="FI39" s="81">
        <f>0</f>
        <v>0</v>
      </c>
      <c r="FJ39" s="81">
        <f>0</f>
        <v>0</v>
      </c>
      <c r="FK39" s="81">
        <f>0</f>
        <v>0</v>
      </c>
      <c r="FL39" s="81">
        <f>0</f>
        <v>0</v>
      </c>
      <c r="FM39" s="81">
        <f>0</f>
        <v>0</v>
      </c>
      <c r="FN39" s="81">
        <f>0</f>
        <v>0</v>
      </c>
      <c r="FO39" s="81">
        <f>0</f>
        <v>0</v>
      </c>
      <c r="FP39" s="81">
        <f>0</f>
        <v>0</v>
      </c>
      <c r="FQ39" s="81">
        <f>0</f>
        <v>0</v>
      </c>
      <c r="FR39" s="81">
        <f>0</f>
        <v>0</v>
      </c>
      <c r="FS39" s="81">
        <f>0</f>
        <v>0</v>
      </c>
      <c r="FT39" s="81">
        <f>0</f>
        <v>0</v>
      </c>
      <c r="FU39" s="81">
        <f>0</f>
        <v>0</v>
      </c>
      <c r="FV39" s="81">
        <f>0</f>
        <v>0</v>
      </c>
      <c r="FW39" s="81">
        <f>0</f>
        <v>0</v>
      </c>
      <c r="FX39" s="81">
        <f>0</f>
        <v>0</v>
      </c>
      <c r="FY39" s="81">
        <f>0</f>
        <v>0</v>
      </c>
      <c r="FZ39" s="81">
        <f>0</f>
        <v>0</v>
      </c>
      <c r="GA39" s="81">
        <f>0</f>
        <v>0</v>
      </c>
      <c r="GB39" s="81">
        <f>0</f>
        <v>0</v>
      </c>
      <c r="GC39" s="81">
        <f>0</f>
        <v>0</v>
      </c>
      <c r="GD39" s="81">
        <f>0</f>
        <v>0</v>
      </c>
      <c r="GE39" s="81">
        <f>0</f>
        <v>0</v>
      </c>
      <c r="GF39" s="81">
        <f>0</f>
        <v>0</v>
      </c>
      <c r="GG39" s="81">
        <f>0</f>
        <v>0</v>
      </c>
      <c r="GH39" s="81">
        <f>0</f>
        <v>0</v>
      </c>
      <c r="GI39" s="81">
        <f>0</f>
        <v>0</v>
      </c>
      <c r="GJ39" s="81">
        <f>0</f>
        <v>0</v>
      </c>
      <c r="GK39" s="81">
        <f>0</f>
        <v>0</v>
      </c>
      <c r="GL39" s="81">
        <f>0</f>
        <v>0</v>
      </c>
      <c r="GM39" s="81">
        <f>0</f>
        <v>0</v>
      </c>
      <c r="GN39" s="81">
        <f>0</f>
        <v>0</v>
      </c>
      <c r="GO39" s="81">
        <f>0</f>
        <v>0</v>
      </c>
      <c r="GP39" s="81">
        <f>0</f>
        <v>0</v>
      </c>
      <c r="GQ39" s="81">
        <f>0</f>
        <v>0</v>
      </c>
      <c r="GR39" s="81">
        <f>0</f>
        <v>0</v>
      </c>
      <c r="GS39" s="81">
        <f>0</f>
        <v>0</v>
      </c>
      <c r="GT39" s="81">
        <f>0</f>
        <v>0</v>
      </c>
      <c r="GU39" s="81">
        <f>0</f>
        <v>0</v>
      </c>
      <c r="GV39" s="81">
        <f>0</f>
        <v>0</v>
      </c>
      <c r="GW39" s="81">
        <f>0</f>
        <v>0</v>
      </c>
      <c r="GX39" s="81">
        <f>0</f>
        <v>0</v>
      </c>
      <c r="GY39" s="81">
        <f>0</f>
        <v>0</v>
      </c>
      <c r="GZ39" s="81">
        <f>0</f>
        <v>0</v>
      </c>
      <c r="HA39" s="81">
        <f>0</f>
        <v>0</v>
      </c>
      <c r="HB39" s="81">
        <f>0</f>
        <v>0</v>
      </c>
      <c r="HC39" s="81">
        <f>0</f>
        <v>0</v>
      </c>
      <c r="HD39" s="81">
        <f>0</f>
        <v>0</v>
      </c>
      <c r="HE39" s="81">
        <f>0</f>
        <v>0</v>
      </c>
      <c r="HF39" s="81">
        <f>0</f>
        <v>0</v>
      </c>
      <c r="HG39" s="81">
        <f>0</f>
        <v>0</v>
      </c>
      <c r="HH39" s="81">
        <f>0</f>
        <v>0</v>
      </c>
      <c r="HI39" s="81">
        <f>0</f>
        <v>0</v>
      </c>
      <c r="HJ39" s="81">
        <f>0</f>
        <v>0</v>
      </c>
      <c r="HK39" s="81">
        <f>0</f>
        <v>0</v>
      </c>
      <c r="HL39" s="81">
        <f>0</f>
        <v>0</v>
      </c>
      <c r="HM39" s="81">
        <f>0</f>
        <v>0</v>
      </c>
      <c r="HN39" s="81">
        <f>0</f>
        <v>0</v>
      </c>
      <c r="HO39" s="81">
        <f>0</f>
        <v>0</v>
      </c>
      <c r="HP39" s="81">
        <f>0</f>
        <v>0</v>
      </c>
      <c r="HQ39" s="81">
        <f>0</f>
        <v>0</v>
      </c>
      <c r="HR39" s="81">
        <f>0</f>
        <v>0</v>
      </c>
      <c r="HS39" s="81">
        <f>0</f>
        <v>0</v>
      </c>
      <c r="HT39" s="81">
        <f>0</f>
        <v>0</v>
      </c>
      <c r="HU39" s="81">
        <f>0</f>
        <v>0</v>
      </c>
      <c r="HV39" s="81">
        <f>0</f>
        <v>0</v>
      </c>
      <c r="HW39" s="81">
        <f>0</f>
        <v>0</v>
      </c>
      <c r="HX39" s="81">
        <f>0</f>
        <v>0</v>
      </c>
      <c r="HY39" s="81">
        <f>0</f>
        <v>0</v>
      </c>
      <c r="HZ39" s="81">
        <f>0</f>
        <v>0</v>
      </c>
      <c r="IA39" s="81">
        <f>0</f>
        <v>0</v>
      </c>
      <c r="IB39" s="81">
        <f>0</f>
        <v>0</v>
      </c>
      <c r="IC39" s="81">
        <f>0</f>
        <v>0</v>
      </c>
      <c r="ID39" s="81">
        <f>0</f>
        <v>0</v>
      </c>
      <c r="IE39" s="81">
        <f>0</f>
        <v>0</v>
      </c>
      <c r="IF39" s="81">
        <f>0</f>
        <v>0</v>
      </c>
      <c r="IG39" s="81">
        <f>0</f>
        <v>0</v>
      </c>
      <c r="IH39" s="81">
        <f>0</f>
        <v>0</v>
      </c>
      <c r="II39" s="81">
        <f>0</f>
        <v>0</v>
      </c>
      <c r="IJ39" s="81">
        <f>0</f>
        <v>0</v>
      </c>
      <c r="IK39" s="81">
        <f>0</f>
        <v>0</v>
      </c>
      <c r="IL39" s="81">
        <f>0</f>
        <v>0</v>
      </c>
      <c r="IM39" s="81">
        <f>0</f>
        <v>0</v>
      </c>
      <c r="IN39" s="81">
        <f>0</f>
        <v>0</v>
      </c>
      <c r="IO39" s="81">
        <f>0</f>
        <v>0</v>
      </c>
      <c r="IP39" s="81">
        <f>0</f>
        <v>0</v>
      </c>
      <c r="IQ39" s="81">
        <f>0</f>
        <v>0</v>
      </c>
      <c r="IR39" s="81">
        <f>0</f>
        <v>0</v>
      </c>
      <c r="IS39" s="81">
        <f>0</f>
        <v>0</v>
      </c>
      <c r="IT39" s="81">
        <f>0</f>
        <v>0</v>
      </c>
      <c r="IU39" s="81">
        <f>0</f>
        <v>0</v>
      </c>
      <c r="IV39" s="81">
        <f>0</f>
        <v>0</v>
      </c>
      <c r="IW39" s="81">
        <f>0</f>
        <v>0</v>
      </c>
      <c r="IX39" s="81">
        <f>0</f>
        <v>0</v>
      </c>
      <c r="IY39" s="81">
        <f>0</f>
        <v>0</v>
      </c>
      <c r="IZ39" s="81">
        <f>0</f>
        <v>0</v>
      </c>
      <c r="JA39" s="81">
        <f>0</f>
        <v>0</v>
      </c>
      <c r="JB39" s="81">
        <f>0</f>
        <v>0</v>
      </c>
      <c r="JC39" s="81">
        <f>0</f>
        <v>0</v>
      </c>
      <c r="JD39" s="81">
        <f>0</f>
        <v>0</v>
      </c>
      <c r="JE39" s="81">
        <f>0</f>
        <v>0</v>
      </c>
      <c r="JF39" s="81">
        <f>0</f>
        <v>0</v>
      </c>
      <c r="JG39" s="81">
        <f>0</f>
        <v>0</v>
      </c>
      <c r="JH39" s="81">
        <f>0</f>
        <v>0</v>
      </c>
      <c r="JI39" s="81">
        <f>0</f>
        <v>0</v>
      </c>
      <c r="JJ39" s="81">
        <f>0</f>
        <v>0</v>
      </c>
      <c r="JK39" s="81">
        <f>0</f>
        <v>0</v>
      </c>
      <c r="JL39" s="81">
        <f>0</f>
        <v>0</v>
      </c>
      <c r="JM39" s="81">
        <f>0</f>
        <v>0</v>
      </c>
      <c r="JN39" s="81">
        <f>0</f>
        <v>0</v>
      </c>
      <c r="JO39" s="81">
        <f>0</f>
        <v>0</v>
      </c>
      <c r="JP39" s="81">
        <f>0</f>
        <v>0</v>
      </c>
      <c r="JQ39" s="81">
        <f>0</f>
        <v>0</v>
      </c>
      <c r="JR39" s="81">
        <f>0</f>
        <v>0</v>
      </c>
      <c r="JS39" s="81">
        <f>0</f>
        <v>0</v>
      </c>
      <c r="JT39" s="81">
        <f>0</f>
        <v>0</v>
      </c>
      <c r="JU39" s="81">
        <f>0</f>
        <v>0</v>
      </c>
      <c r="JV39" s="81">
        <f>0</f>
        <v>0</v>
      </c>
      <c r="JW39" s="81">
        <f>0</f>
        <v>0</v>
      </c>
      <c r="JX39" s="81">
        <f>0</f>
        <v>0</v>
      </c>
      <c r="JY39" s="81">
        <f>0</f>
        <v>0</v>
      </c>
      <c r="JZ39" s="81">
        <f>0</f>
        <v>0</v>
      </c>
      <c r="KA39" s="81">
        <f>0</f>
        <v>0</v>
      </c>
      <c r="KB39" s="81">
        <f>0</f>
        <v>0</v>
      </c>
      <c r="KC39" s="81">
        <f>0</f>
        <v>0</v>
      </c>
      <c r="KD39" s="81">
        <f>0</f>
        <v>0</v>
      </c>
      <c r="KE39" s="81">
        <f>0</f>
        <v>0</v>
      </c>
      <c r="KF39" s="81">
        <f>0</f>
        <v>0</v>
      </c>
      <c r="KG39" s="81">
        <f>0</f>
        <v>0</v>
      </c>
      <c r="KH39" s="81">
        <f>0</f>
        <v>0</v>
      </c>
      <c r="KI39" s="81">
        <f>0</f>
        <v>0</v>
      </c>
      <c r="KJ39" s="81">
        <f>0</f>
        <v>0</v>
      </c>
      <c r="KK39" s="81">
        <f>0</f>
        <v>0</v>
      </c>
      <c r="KL39" s="81">
        <f>0</f>
        <v>0</v>
      </c>
      <c r="KM39" s="81">
        <f>0</f>
        <v>0</v>
      </c>
      <c r="KN39" s="81">
        <f>0</f>
        <v>0</v>
      </c>
      <c r="KO39" s="81">
        <f>0</f>
        <v>0</v>
      </c>
      <c r="KP39" s="81">
        <f>0</f>
        <v>0</v>
      </c>
      <c r="KQ39" s="81">
        <f>0</f>
        <v>0</v>
      </c>
      <c r="KR39" s="81">
        <f>0</f>
        <v>0</v>
      </c>
      <c r="KS39" s="81">
        <f>0</f>
        <v>0</v>
      </c>
      <c r="KT39" s="81">
        <f>0</f>
        <v>0</v>
      </c>
      <c r="KU39" s="81">
        <f>0</f>
        <v>0</v>
      </c>
      <c r="KV39" s="81">
        <f>0</f>
        <v>0</v>
      </c>
      <c r="KW39" s="81">
        <f>0</f>
        <v>0</v>
      </c>
      <c r="KX39" s="81">
        <f>0</f>
        <v>0</v>
      </c>
      <c r="KY39" s="81">
        <f>0</f>
        <v>0</v>
      </c>
      <c r="KZ39" s="81">
        <f>0</f>
        <v>0</v>
      </c>
      <c r="LA39" s="81">
        <f>0</f>
        <v>0</v>
      </c>
      <c r="LB39" s="81">
        <f>0</f>
        <v>0</v>
      </c>
      <c r="LC39" s="81">
        <f>0</f>
        <v>0</v>
      </c>
      <c r="LD39" s="81">
        <f>0</f>
        <v>0</v>
      </c>
      <c r="LE39" s="81">
        <f>0</f>
        <v>0</v>
      </c>
      <c r="LF39" s="81">
        <f>0</f>
        <v>0</v>
      </c>
      <c r="LG39" s="81">
        <f>0</f>
        <v>0</v>
      </c>
      <c r="LH39" s="81">
        <f>0</f>
        <v>0</v>
      </c>
      <c r="LI39" s="81">
        <f>0</f>
        <v>0</v>
      </c>
      <c r="LJ39" s="81">
        <f>0</f>
        <v>0</v>
      </c>
      <c r="LK39" s="81">
        <f>0</f>
        <v>0</v>
      </c>
      <c r="LL39" s="81">
        <f>0</f>
        <v>0</v>
      </c>
      <c r="LM39" s="81">
        <f>0</f>
        <v>0</v>
      </c>
      <c r="LN39" s="81">
        <f>0</f>
        <v>0</v>
      </c>
      <c r="LO39" s="81">
        <f>0</f>
        <v>0</v>
      </c>
      <c r="LP39" s="81">
        <f>0</f>
        <v>0</v>
      </c>
      <c r="LQ39" s="81">
        <f>0</f>
        <v>0</v>
      </c>
      <c r="LR39" s="81">
        <f>0</f>
        <v>0</v>
      </c>
      <c r="LS39" s="81">
        <f>0</f>
        <v>0</v>
      </c>
      <c r="LT39" s="81">
        <f>0</f>
        <v>0</v>
      </c>
      <c r="LU39" s="81">
        <f>0</f>
        <v>0</v>
      </c>
      <c r="LV39" s="81">
        <f>0</f>
        <v>0</v>
      </c>
      <c r="LW39" s="81">
        <f>0</f>
        <v>0</v>
      </c>
      <c r="LX39" s="81">
        <f>0</f>
        <v>0</v>
      </c>
      <c r="LY39" s="81">
        <f>0</f>
        <v>0</v>
      </c>
      <c r="LZ39" s="81">
        <f>0</f>
        <v>0</v>
      </c>
      <c r="MA39" s="81">
        <f>0</f>
        <v>0</v>
      </c>
      <c r="MB39" s="81">
        <f>0</f>
        <v>0</v>
      </c>
      <c r="MC39" s="81">
        <f>0</f>
        <v>0</v>
      </c>
      <c r="MD39" s="81">
        <f>0</f>
        <v>0</v>
      </c>
      <c r="ME39" s="81">
        <f>0</f>
        <v>0</v>
      </c>
      <c r="MF39" s="81">
        <f>0</f>
        <v>0</v>
      </c>
      <c r="MG39" s="81">
        <f>0</f>
        <v>0</v>
      </c>
      <c r="MH39" s="81">
        <f>0</f>
        <v>0</v>
      </c>
      <c r="MI39" s="81">
        <f>0</f>
        <v>0</v>
      </c>
      <c r="MJ39" s="81">
        <f>0</f>
        <v>0</v>
      </c>
      <c r="MK39" s="81">
        <f>0</f>
        <v>0</v>
      </c>
      <c r="ML39" s="81">
        <f>0</f>
        <v>0</v>
      </c>
      <c r="MM39" s="81">
        <f>0</f>
        <v>0</v>
      </c>
      <c r="MN39" s="81">
        <f>0</f>
        <v>0</v>
      </c>
      <c r="MO39" s="81">
        <f>0</f>
        <v>0</v>
      </c>
      <c r="MP39" s="81">
        <f>0</f>
        <v>0</v>
      </c>
      <c r="MQ39" s="81">
        <f>0</f>
        <v>0</v>
      </c>
      <c r="MR39" s="81">
        <f>0</f>
        <v>0</v>
      </c>
      <c r="MS39" s="81">
        <f>0</f>
        <v>0</v>
      </c>
      <c r="MT39" s="81">
        <f>0</f>
        <v>0</v>
      </c>
      <c r="MU39" s="81">
        <f>0</f>
        <v>0</v>
      </c>
      <c r="MV39" s="81">
        <f>0</f>
        <v>0</v>
      </c>
      <c r="MW39" s="81">
        <f>0</f>
        <v>0</v>
      </c>
      <c r="MX39" s="81">
        <f>0</f>
        <v>0</v>
      </c>
      <c r="MY39" s="81">
        <f>0</f>
        <v>0</v>
      </c>
      <c r="MZ39" s="81">
        <f>0</f>
        <v>0</v>
      </c>
      <c r="NA39" s="81">
        <f>0</f>
        <v>0</v>
      </c>
      <c r="NB39" s="81">
        <f>0</f>
        <v>0</v>
      </c>
      <c r="NC39" s="81">
        <f>0</f>
        <v>0</v>
      </c>
      <c r="ND39" s="81">
        <f>0</f>
        <v>0</v>
      </c>
      <c r="NE39" s="81">
        <f>0</f>
        <v>0</v>
      </c>
      <c r="NF39" s="81">
        <f>0</f>
        <v>0</v>
      </c>
      <c r="NG39" s="81">
        <f>0</f>
        <v>0</v>
      </c>
      <c r="NH39" s="81">
        <f>0</f>
        <v>0</v>
      </c>
      <c r="NI39" s="81">
        <f>0</f>
        <v>0</v>
      </c>
      <c r="NJ39" s="81">
        <f>0</f>
        <v>0</v>
      </c>
      <c r="NK39" s="81">
        <f>0</f>
        <v>0</v>
      </c>
      <c r="NL39" s="81">
        <f>0</f>
        <v>0</v>
      </c>
      <c r="NM39" s="81">
        <f>0</f>
        <v>0</v>
      </c>
      <c r="NN39" s="81">
        <f>0</f>
        <v>0</v>
      </c>
      <c r="NO39" s="81">
        <f>0</f>
        <v>0</v>
      </c>
      <c r="NP39" s="81">
        <f>0</f>
        <v>0</v>
      </c>
      <c r="NQ39" s="81">
        <f>0</f>
        <v>0</v>
      </c>
      <c r="NR39" s="81">
        <f>0</f>
        <v>0</v>
      </c>
      <c r="NS39" s="81">
        <f>0</f>
        <v>0</v>
      </c>
      <c r="NT39" s="81">
        <f>0</f>
        <v>0</v>
      </c>
      <c r="NU39" s="81">
        <f>0</f>
        <v>0</v>
      </c>
      <c r="NV39" s="81">
        <f>0</f>
        <v>0</v>
      </c>
      <c r="NW39" s="81">
        <f>0</f>
        <v>0</v>
      </c>
      <c r="NX39" s="81">
        <f>0</f>
        <v>0</v>
      </c>
      <c r="NY39" s="81">
        <f>0</f>
        <v>0</v>
      </c>
      <c r="NZ39" s="81">
        <f>0</f>
        <v>0</v>
      </c>
      <c r="OA39" s="81">
        <f>0</f>
        <v>0</v>
      </c>
      <c r="OB39" s="81">
        <f>0</f>
        <v>0</v>
      </c>
      <c r="OC39" s="81">
        <f>0</f>
        <v>0</v>
      </c>
      <c r="OD39" s="81">
        <f>0</f>
        <v>0</v>
      </c>
      <c r="OE39" s="81">
        <f>0</f>
        <v>0</v>
      </c>
      <c r="OF39" s="81">
        <f>0</f>
        <v>0</v>
      </c>
      <c r="OG39" s="81">
        <f>0</f>
        <v>0</v>
      </c>
      <c r="OH39" s="81">
        <f>0</f>
        <v>0</v>
      </c>
      <c r="OI39" s="81">
        <f>0</f>
        <v>0</v>
      </c>
      <c r="OJ39" s="81">
        <f>0</f>
        <v>0</v>
      </c>
      <c r="OK39" s="81">
        <f>0</f>
        <v>0</v>
      </c>
      <c r="OL39" s="81">
        <f>0</f>
        <v>0</v>
      </c>
      <c r="OM39" s="81">
        <f>0</f>
        <v>0</v>
      </c>
      <c r="ON39" s="81">
        <f>0</f>
        <v>0</v>
      </c>
      <c r="OO39" s="81">
        <f>0</f>
        <v>0</v>
      </c>
      <c r="OP39" s="81">
        <f>0</f>
        <v>0</v>
      </c>
      <c r="OQ39" s="81">
        <f>0</f>
        <v>0</v>
      </c>
      <c r="OR39" s="81">
        <f>0</f>
        <v>0</v>
      </c>
      <c r="OS39" s="81">
        <f>0</f>
        <v>0</v>
      </c>
      <c r="OT39" s="81">
        <f>0</f>
        <v>0</v>
      </c>
      <c r="OU39" s="81">
        <f>0</f>
        <v>0</v>
      </c>
      <c r="OV39" s="81">
        <f>0</f>
        <v>0</v>
      </c>
      <c r="OW39" s="81">
        <f>0</f>
        <v>0</v>
      </c>
      <c r="OX39" s="81">
        <f>0</f>
        <v>0</v>
      </c>
      <c r="OY39" s="81">
        <f>0</f>
        <v>0</v>
      </c>
      <c r="OZ39" s="81">
        <f>0</f>
        <v>0</v>
      </c>
      <c r="PA39" s="81">
        <f>0</f>
        <v>0</v>
      </c>
      <c r="PB39" s="81">
        <f>0</f>
        <v>0</v>
      </c>
      <c r="PC39" s="81">
        <f>0</f>
        <v>0</v>
      </c>
      <c r="PD39" s="81">
        <f>0</f>
        <v>0</v>
      </c>
      <c r="PE39" s="81">
        <f>0</f>
        <v>0</v>
      </c>
      <c r="PF39" s="81">
        <f>0</f>
        <v>0</v>
      </c>
      <c r="PG39" s="81">
        <f>0</f>
        <v>0</v>
      </c>
      <c r="PH39" s="81">
        <f>0</f>
        <v>0</v>
      </c>
      <c r="PI39" s="81">
        <f>0</f>
        <v>0</v>
      </c>
      <c r="PJ39" s="81">
        <f>0</f>
        <v>0</v>
      </c>
      <c r="PK39" s="81">
        <f>0</f>
        <v>0</v>
      </c>
      <c r="PL39" s="81">
        <f>0</f>
        <v>0</v>
      </c>
      <c r="PM39" s="81">
        <f>0</f>
        <v>0</v>
      </c>
      <c r="PN39" s="81">
        <f>0</f>
        <v>0</v>
      </c>
      <c r="PO39" s="81">
        <f>0</f>
        <v>0</v>
      </c>
      <c r="PP39" s="81">
        <f>0</f>
        <v>0</v>
      </c>
      <c r="PQ39" s="81">
        <f>0</f>
        <v>0</v>
      </c>
      <c r="PR39" s="81">
        <f>0</f>
        <v>0</v>
      </c>
      <c r="PS39" s="81">
        <f>0</f>
        <v>0</v>
      </c>
      <c r="PT39" s="81">
        <f>0</f>
        <v>0</v>
      </c>
      <c r="PU39" s="81">
        <f>0</f>
        <v>0</v>
      </c>
      <c r="PV39" s="81">
        <f>0</f>
        <v>0</v>
      </c>
      <c r="PW39" s="81">
        <f>0</f>
        <v>0</v>
      </c>
      <c r="PX39" s="81">
        <f>0</f>
        <v>0</v>
      </c>
      <c r="PY39" s="81">
        <f>0</f>
        <v>0</v>
      </c>
      <c r="PZ39" s="81">
        <f>0</f>
        <v>0</v>
      </c>
      <c r="QA39" s="81">
        <f>0</f>
        <v>0</v>
      </c>
      <c r="QB39" s="81">
        <f>0</f>
        <v>0</v>
      </c>
      <c r="QC39" s="81">
        <f>0</f>
        <v>0</v>
      </c>
      <c r="QD39" s="81">
        <f>0</f>
        <v>0</v>
      </c>
      <c r="QE39" s="81">
        <f>0</f>
        <v>0</v>
      </c>
      <c r="QF39" s="81">
        <f>0</f>
        <v>0</v>
      </c>
      <c r="QG39" s="81">
        <f>0</f>
        <v>0</v>
      </c>
      <c r="QH39" s="81">
        <f>0</f>
        <v>0</v>
      </c>
      <c r="QI39" s="81">
        <f>0</f>
        <v>0</v>
      </c>
      <c r="QJ39" s="81">
        <f>0</f>
        <v>0</v>
      </c>
      <c r="QK39" s="81">
        <f>0</f>
        <v>0</v>
      </c>
      <c r="QL39" s="81">
        <f>0</f>
        <v>0</v>
      </c>
      <c r="QM39" s="81">
        <f>0</f>
        <v>0</v>
      </c>
      <c r="QN39" s="81">
        <f>0</f>
        <v>0</v>
      </c>
      <c r="QO39" s="81">
        <f>0</f>
        <v>0</v>
      </c>
      <c r="QP39" s="81">
        <f>0</f>
        <v>0</v>
      </c>
      <c r="QQ39" s="81">
        <f>0</f>
        <v>0</v>
      </c>
      <c r="QR39" s="81">
        <f>0</f>
        <v>0</v>
      </c>
      <c r="QS39" s="81">
        <f>0</f>
        <v>0</v>
      </c>
      <c r="QT39" s="81">
        <f>0</f>
        <v>0</v>
      </c>
      <c r="QU39" s="81">
        <f>0</f>
        <v>0</v>
      </c>
      <c r="QV39" s="81">
        <f>0</f>
        <v>0</v>
      </c>
      <c r="QW39" s="81">
        <f>0</f>
        <v>0</v>
      </c>
      <c r="QX39" s="81">
        <f>0</f>
        <v>0</v>
      </c>
      <c r="QY39" s="81">
        <f>0</f>
        <v>0</v>
      </c>
      <c r="QZ39" s="81">
        <f>0</f>
        <v>0</v>
      </c>
      <c r="RA39" s="81">
        <f>0</f>
        <v>0</v>
      </c>
      <c r="RB39" s="81">
        <f>0</f>
        <v>0</v>
      </c>
      <c r="RC39" s="81">
        <f>0</f>
        <v>0</v>
      </c>
      <c r="RD39" s="81">
        <f>0</f>
        <v>0</v>
      </c>
      <c r="RE39" s="81">
        <f>0</f>
        <v>0</v>
      </c>
      <c r="RF39" s="81">
        <f>0</f>
        <v>0</v>
      </c>
      <c r="RG39" s="81">
        <f>0</f>
        <v>0</v>
      </c>
      <c r="RH39" s="81">
        <f>0</f>
        <v>0</v>
      </c>
      <c r="RI39" s="81">
        <f>0</f>
        <v>0</v>
      </c>
      <c r="RJ39" s="81">
        <f>0</f>
        <v>0</v>
      </c>
      <c r="RK39" s="81">
        <f>0</f>
        <v>0</v>
      </c>
      <c r="RL39" s="81">
        <f>0</f>
        <v>0</v>
      </c>
      <c r="RM39" s="81">
        <f>0</f>
        <v>0</v>
      </c>
      <c r="RN39" s="81">
        <f>0</f>
        <v>0</v>
      </c>
      <c r="RO39" s="81">
        <f>0</f>
        <v>0</v>
      </c>
      <c r="RP39" s="81">
        <f>0</f>
        <v>0</v>
      </c>
      <c r="RQ39" s="81">
        <f>0</f>
        <v>0</v>
      </c>
      <c r="RR39" s="81">
        <f>0</f>
        <v>0</v>
      </c>
      <c r="RS39" s="81">
        <f>0</f>
        <v>0</v>
      </c>
      <c r="RT39" s="81">
        <f>0</f>
        <v>0</v>
      </c>
      <c r="RU39" s="81">
        <f>0</f>
        <v>0</v>
      </c>
      <c r="RV39" s="81">
        <f>0</f>
        <v>0</v>
      </c>
      <c r="RW39" s="81">
        <f>0</f>
        <v>0</v>
      </c>
      <c r="RX39" s="81">
        <f>0</f>
        <v>0</v>
      </c>
      <c r="RY39" s="81">
        <f>0</f>
        <v>0</v>
      </c>
      <c r="RZ39" s="81">
        <f>0</f>
        <v>0</v>
      </c>
      <c r="SA39" s="81">
        <f>0</f>
        <v>0</v>
      </c>
      <c r="SB39" s="81">
        <f>0</f>
        <v>0</v>
      </c>
      <c r="SC39" s="81">
        <f>0</f>
        <v>0</v>
      </c>
      <c r="SD39" s="81">
        <f>0</f>
        <v>0</v>
      </c>
      <c r="SE39" s="81">
        <f>0</f>
        <v>0</v>
      </c>
      <c r="SF39" s="81">
        <f>0</f>
        <v>0</v>
      </c>
      <c r="SG39" s="81">
        <f>0</f>
        <v>0</v>
      </c>
      <c r="SH39" s="81">
        <f>0</f>
        <v>0</v>
      </c>
      <c r="SI39" s="81">
        <f>0</f>
        <v>0</v>
      </c>
      <c r="SJ39" s="81">
        <f>0</f>
        <v>0</v>
      </c>
      <c r="SK39" s="81">
        <f>0</f>
        <v>0</v>
      </c>
      <c r="SL39" s="81">
        <f>0</f>
        <v>0</v>
      </c>
      <c r="SM39" s="81">
        <f>0</f>
        <v>0</v>
      </c>
      <c r="SN39" s="81">
        <f>0</f>
        <v>0</v>
      </c>
      <c r="SO39" s="81">
        <f>0</f>
        <v>0</v>
      </c>
      <c r="SP39" s="81">
        <f>0</f>
        <v>0</v>
      </c>
      <c r="SQ39" s="81">
        <f>0</f>
        <v>0</v>
      </c>
      <c r="SR39" s="81">
        <f>0</f>
        <v>0</v>
      </c>
      <c r="SS39" s="81">
        <f>0</f>
        <v>0</v>
      </c>
      <c r="ST39" s="81">
        <f>0</f>
        <v>0</v>
      </c>
      <c r="SU39" s="81">
        <f>0</f>
        <v>0</v>
      </c>
      <c r="SV39" s="81">
        <f>0</f>
        <v>0</v>
      </c>
      <c r="SW39" s="81">
        <f>0</f>
        <v>0</v>
      </c>
      <c r="SX39" s="81">
        <f>0</f>
        <v>0</v>
      </c>
      <c r="SY39" s="81">
        <f>0</f>
        <v>0</v>
      </c>
      <c r="SZ39" s="81">
        <f>0</f>
        <v>0</v>
      </c>
      <c r="TA39" s="81">
        <f>0</f>
        <v>0</v>
      </c>
      <c r="TB39" s="81">
        <f>0</f>
        <v>0</v>
      </c>
      <c r="TC39" s="81">
        <f>0</f>
        <v>0</v>
      </c>
      <c r="TD39" s="81">
        <f>0</f>
        <v>0</v>
      </c>
      <c r="TE39" s="81">
        <f>0</f>
        <v>0</v>
      </c>
      <c r="TF39" s="81">
        <f>0</f>
        <v>0</v>
      </c>
      <c r="TG39" s="81">
        <f>0</f>
        <v>0</v>
      </c>
      <c r="TH39" s="81">
        <f>0</f>
        <v>0</v>
      </c>
      <c r="TI39" s="81">
        <f>0</f>
        <v>0</v>
      </c>
      <c r="TJ39" s="81">
        <f>0</f>
        <v>0</v>
      </c>
      <c r="TK39" s="81">
        <f>0</f>
        <v>0</v>
      </c>
      <c r="TL39" s="81">
        <f>0</f>
        <v>0</v>
      </c>
      <c r="TM39" s="81">
        <f>0</f>
        <v>0</v>
      </c>
      <c r="TN39" s="81">
        <f>0</f>
        <v>0</v>
      </c>
      <c r="TO39" s="81">
        <f>0</f>
        <v>0</v>
      </c>
      <c r="TP39" s="81">
        <f>0</f>
        <v>0</v>
      </c>
      <c r="TQ39" s="81">
        <f>0</f>
        <v>0</v>
      </c>
      <c r="TR39" s="81">
        <f>0</f>
        <v>0</v>
      </c>
      <c r="TS39" s="81">
        <f>0</f>
        <v>0</v>
      </c>
      <c r="TT39" s="81">
        <f>0</f>
        <v>0</v>
      </c>
      <c r="TU39" s="81">
        <f>0</f>
        <v>0</v>
      </c>
      <c r="TV39" s="81">
        <f>0</f>
        <v>0</v>
      </c>
      <c r="TW39" s="81">
        <f>0</f>
        <v>0</v>
      </c>
      <c r="TX39" s="81">
        <f>0</f>
        <v>0</v>
      </c>
      <c r="TY39" s="81">
        <f>0</f>
        <v>0</v>
      </c>
      <c r="TZ39" s="81">
        <f>0</f>
        <v>0</v>
      </c>
      <c r="UA39" s="81">
        <f>0</f>
        <v>0</v>
      </c>
      <c r="UB39" s="81">
        <f>0</f>
        <v>0</v>
      </c>
      <c r="UC39" s="81">
        <f>0</f>
        <v>0</v>
      </c>
      <c r="UD39" s="81">
        <f>0</f>
        <v>0</v>
      </c>
      <c r="UE39" s="81">
        <f>0</f>
        <v>0</v>
      </c>
      <c r="UF39" s="81">
        <f>0</f>
        <v>0</v>
      </c>
      <c r="UG39" s="81">
        <f>0</f>
        <v>0</v>
      </c>
      <c r="UH39" s="81">
        <f>0</f>
        <v>0</v>
      </c>
      <c r="UI39" s="81">
        <f>0</f>
        <v>0</v>
      </c>
      <c r="UJ39" s="81">
        <f>0</f>
        <v>0</v>
      </c>
      <c r="UK39" s="81">
        <f>0</f>
        <v>0</v>
      </c>
      <c r="UL39" s="81">
        <f>0</f>
        <v>0</v>
      </c>
      <c r="UM39" s="81">
        <f>0</f>
        <v>0</v>
      </c>
      <c r="UN39" s="81">
        <f>0</f>
        <v>0</v>
      </c>
      <c r="UO39" s="81">
        <f>0</f>
        <v>0</v>
      </c>
      <c r="UP39" s="81">
        <f>0</f>
        <v>0</v>
      </c>
      <c r="UQ39" s="81">
        <f>0</f>
        <v>0</v>
      </c>
      <c r="UR39" s="81">
        <f>0</f>
        <v>0</v>
      </c>
      <c r="US39" s="81">
        <f>0</f>
        <v>0</v>
      </c>
      <c r="UT39" s="81">
        <f>0</f>
        <v>0</v>
      </c>
      <c r="UU39" s="81">
        <f>0</f>
        <v>0</v>
      </c>
      <c r="UV39" s="81">
        <f>0</f>
        <v>0</v>
      </c>
      <c r="UW39" s="81">
        <f>0</f>
        <v>0</v>
      </c>
      <c r="UX39" s="81">
        <f>0</f>
        <v>0</v>
      </c>
      <c r="UY39" s="81">
        <f>0</f>
        <v>0</v>
      </c>
      <c r="UZ39" s="81">
        <f>0</f>
        <v>0</v>
      </c>
      <c r="VA39" s="81">
        <f>0</f>
        <v>0</v>
      </c>
      <c r="VB39" s="81">
        <f>0</f>
        <v>0</v>
      </c>
      <c r="VC39" s="81">
        <f>0</f>
        <v>0</v>
      </c>
      <c r="VD39" s="81">
        <f>0</f>
        <v>0</v>
      </c>
      <c r="VE39" s="81">
        <f>0</f>
        <v>0</v>
      </c>
      <c r="VF39" s="81">
        <f>0</f>
        <v>0</v>
      </c>
      <c r="VG39" s="81">
        <f>0</f>
        <v>0</v>
      </c>
      <c r="VH39" s="81">
        <f>0</f>
        <v>0</v>
      </c>
      <c r="VI39" s="81">
        <f>0</f>
        <v>0</v>
      </c>
      <c r="VJ39" s="81">
        <f>0</f>
        <v>0</v>
      </c>
      <c r="VK39" s="81">
        <f>0</f>
        <v>0</v>
      </c>
      <c r="VL39" s="81">
        <f>0</f>
        <v>0</v>
      </c>
      <c r="VM39" s="81">
        <f>0</f>
        <v>0</v>
      </c>
      <c r="VN39" s="81">
        <f>0</f>
        <v>0</v>
      </c>
      <c r="VO39" s="81">
        <f>0</f>
        <v>0</v>
      </c>
      <c r="VP39" s="81">
        <f>0</f>
        <v>0</v>
      </c>
      <c r="VQ39" s="81">
        <f>0</f>
        <v>0</v>
      </c>
      <c r="VR39" s="81">
        <f>0</f>
        <v>0</v>
      </c>
      <c r="VS39" s="81">
        <f>0</f>
        <v>0</v>
      </c>
      <c r="VT39" s="81">
        <f>0</f>
        <v>0</v>
      </c>
      <c r="VU39" s="81">
        <f>0</f>
        <v>0</v>
      </c>
      <c r="VV39" s="81">
        <f>0</f>
        <v>0</v>
      </c>
      <c r="VW39" s="81">
        <f>0</f>
        <v>0</v>
      </c>
      <c r="VX39" s="81">
        <f>0</f>
        <v>0</v>
      </c>
      <c r="VY39" s="81">
        <f>0</f>
        <v>0</v>
      </c>
      <c r="VZ39" s="81">
        <f>0</f>
        <v>0</v>
      </c>
      <c r="WA39" s="81">
        <f>0</f>
        <v>0</v>
      </c>
      <c r="WB39" s="81">
        <f>0</f>
        <v>0</v>
      </c>
      <c r="WC39" s="81">
        <f>0</f>
        <v>0</v>
      </c>
      <c r="WD39" s="81">
        <f>0</f>
        <v>0</v>
      </c>
      <c r="WE39" s="81">
        <f>0</f>
        <v>0</v>
      </c>
      <c r="WF39" s="81">
        <f>0</f>
        <v>0</v>
      </c>
      <c r="WG39" s="81">
        <f>0</f>
        <v>0</v>
      </c>
      <c r="WH39" s="81">
        <f>0</f>
        <v>0</v>
      </c>
      <c r="WI39" s="81">
        <f>0</f>
        <v>0</v>
      </c>
      <c r="WJ39" s="81">
        <f>0</f>
        <v>0</v>
      </c>
      <c r="WK39" s="81">
        <f>0</f>
        <v>0</v>
      </c>
      <c r="WL39" s="81">
        <f>0</f>
        <v>0</v>
      </c>
      <c r="WM39" s="81">
        <f>0</f>
        <v>0</v>
      </c>
      <c r="WN39" s="81">
        <f>0</f>
        <v>0</v>
      </c>
      <c r="WO39" s="81">
        <f>0</f>
        <v>0</v>
      </c>
      <c r="WP39" s="81">
        <f>0</f>
        <v>0</v>
      </c>
      <c r="WQ39" s="81">
        <f>0</f>
        <v>0</v>
      </c>
      <c r="WR39" s="81">
        <f>0</f>
        <v>0</v>
      </c>
      <c r="WS39" s="81">
        <f>0</f>
        <v>0</v>
      </c>
      <c r="WT39" s="81">
        <f>0</f>
        <v>0</v>
      </c>
      <c r="WU39" s="81">
        <f>0</f>
        <v>0</v>
      </c>
      <c r="WV39" s="81">
        <f>0</f>
        <v>0</v>
      </c>
      <c r="WW39" s="81">
        <f>0</f>
        <v>0</v>
      </c>
      <c r="WX39" s="81">
        <f>0</f>
        <v>0</v>
      </c>
      <c r="WY39" s="81">
        <f>0</f>
        <v>0</v>
      </c>
      <c r="WZ39" s="81">
        <f>0</f>
        <v>0</v>
      </c>
      <c r="XA39" s="81">
        <f>0</f>
        <v>0</v>
      </c>
      <c r="XB39" s="81">
        <f>0</f>
        <v>0</v>
      </c>
      <c r="XC39" s="81">
        <f>0</f>
        <v>0</v>
      </c>
      <c r="XD39" s="81">
        <f>0</f>
        <v>0</v>
      </c>
      <c r="XE39" s="81">
        <f>0</f>
        <v>0</v>
      </c>
      <c r="XF39" s="81">
        <f>0</f>
        <v>0</v>
      </c>
      <c r="XG39" s="81">
        <f>0</f>
        <v>0</v>
      </c>
      <c r="XH39" s="81">
        <f>0</f>
        <v>0</v>
      </c>
      <c r="XI39" s="81">
        <f>0</f>
        <v>0</v>
      </c>
      <c r="XJ39" s="81">
        <f>0</f>
        <v>0</v>
      </c>
      <c r="XK39" s="81">
        <f>0</f>
        <v>0</v>
      </c>
      <c r="XL39" s="81">
        <f>0</f>
        <v>0</v>
      </c>
      <c r="XM39" s="81">
        <f>0</f>
        <v>0</v>
      </c>
      <c r="XN39" s="81">
        <f>0</f>
        <v>0</v>
      </c>
      <c r="XO39" s="81">
        <f>0</f>
        <v>0</v>
      </c>
      <c r="XP39" s="81">
        <f>0</f>
        <v>0</v>
      </c>
      <c r="XQ39" s="81">
        <f>0</f>
        <v>0</v>
      </c>
      <c r="XR39" s="81">
        <f>0</f>
        <v>0</v>
      </c>
      <c r="XS39" s="81">
        <f>0</f>
        <v>0</v>
      </c>
      <c r="XT39" s="81">
        <f>0</f>
        <v>0</v>
      </c>
      <c r="XU39" s="81">
        <f>0</f>
        <v>0</v>
      </c>
      <c r="XV39" s="81">
        <f>0</f>
        <v>0</v>
      </c>
      <c r="XW39" s="81">
        <f>0</f>
        <v>0</v>
      </c>
      <c r="XX39" s="81">
        <f>0</f>
        <v>0</v>
      </c>
      <c r="XY39" s="81">
        <f>0</f>
        <v>0</v>
      </c>
      <c r="XZ39" s="81">
        <f>0</f>
        <v>0</v>
      </c>
      <c r="YA39" s="81">
        <f>0</f>
        <v>0</v>
      </c>
      <c r="YB39" s="81">
        <f>0</f>
        <v>0</v>
      </c>
      <c r="YC39" s="81">
        <f>0</f>
        <v>0</v>
      </c>
      <c r="YD39" s="81">
        <f>0</f>
        <v>0</v>
      </c>
      <c r="YE39" s="81">
        <f>0</f>
        <v>0</v>
      </c>
      <c r="YF39" s="81">
        <f>0</f>
        <v>0</v>
      </c>
      <c r="YG39" s="81">
        <f>0</f>
        <v>0</v>
      </c>
      <c r="YH39" s="81">
        <f>0</f>
        <v>0</v>
      </c>
      <c r="YI39" s="81">
        <f>0</f>
        <v>0</v>
      </c>
      <c r="YJ39" s="81">
        <f>0</f>
        <v>0</v>
      </c>
      <c r="YK39" s="81">
        <f>0</f>
        <v>0</v>
      </c>
      <c r="YL39" s="81">
        <f>0</f>
        <v>0</v>
      </c>
      <c r="YM39" s="81">
        <f>0</f>
        <v>0</v>
      </c>
      <c r="YN39" s="81">
        <f>0</f>
        <v>0</v>
      </c>
      <c r="YO39" s="81">
        <f>0</f>
        <v>0</v>
      </c>
      <c r="YP39" s="81">
        <f>0</f>
        <v>0</v>
      </c>
      <c r="YQ39" s="81">
        <f>0</f>
        <v>0</v>
      </c>
      <c r="YR39" s="81">
        <f>0</f>
        <v>0</v>
      </c>
      <c r="YS39" s="81">
        <f>0</f>
        <v>0</v>
      </c>
      <c r="YT39" s="81">
        <f>0</f>
        <v>0</v>
      </c>
      <c r="YU39" s="81">
        <f>0</f>
        <v>0</v>
      </c>
      <c r="YV39" s="81">
        <f>0</f>
        <v>0</v>
      </c>
      <c r="YW39" s="81">
        <f>0</f>
        <v>0</v>
      </c>
      <c r="YX39" s="81">
        <f>0</f>
        <v>0</v>
      </c>
      <c r="YY39" s="81">
        <f>0</f>
        <v>0</v>
      </c>
      <c r="YZ39" s="81">
        <f>0</f>
        <v>0</v>
      </c>
      <c r="ZA39" s="81">
        <f>0</f>
        <v>0</v>
      </c>
      <c r="ZB39" s="81">
        <f>0</f>
        <v>0</v>
      </c>
      <c r="ZC39" s="81">
        <f>0</f>
        <v>0</v>
      </c>
      <c r="ZD39" s="82">
        <f>0</f>
        <v>0</v>
      </c>
    </row>
    <row r="40" spans="1:680" s="8" customFormat="1" x14ac:dyDescent="0.25">
      <c r="B40" s="9"/>
      <c r="F40" s="9"/>
      <c r="G40" s="96"/>
      <c r="I40" s="83" t="s">
        <v>18</v>
      </c>
      <c r="J40" s="84">
        <f t="shared" ref="J40:BU40" si="172">SUM(J32:J37)</f>
        <v>6.7282500000000001</v>
      </c>
      <c r="K40" s="84">
        <f t="shared" si="172"/>
        <v>6.7184249999999999</v>
      </c>
      <c r="L40" s="84">
        <f t="shared" si="172"/>
        <v>6.7086000000000006</v>
      </c>
      <c r="M40" s="84">
        <f t="shared" si="172"/>
        <v>6.6987750000000004</v>
      </c>
      <c r="N40" s="84">
        <f t="shared" si="172"/>
        <v>6.6889500000000002</v>
      </c>
      <c r="O40" s="84">
        <f t="shared" si="172"/>
        <v>6.6791250000000009</v>
      </c>
      <c r="P40" s="84">
        <f t="shared" si="172"/>
        <v>6.6692999999999998</v>
      </c>
      <c r="Q40" s="84">
        <f t="shared" si="172"/>
        <v>6.6594750000000005</v>
      </c>
      <c r="R40" s="84">
        <f t="shared" si="172"/>
        <v>6.6496500000000003</v>
      </c>
      <c r="S40" s="84">
        <f t="shared" si="172"/>
        <v>6.6398250000000001</v>
      </c>
      <c r="T40" s="84">
        <f t="shared" si="172"/>
        <v>6.6300000000000008</v>
      </c>
      <c r="U40" s="84">
        <f t="shared" si="172"/>
        <v>6.6201749999999997</v>
      </c>
      <c r="V40" s="84">
        <f t="shared" si="172"/>
        <v>6.6103500000000004</v>
      </c>
      <c r="W40" s="84">
        <f t="shared" si="172"/>
        <v>6.6005250000000002</v>
      </c>
      <c r="X40" s="84">
        <f t="shared" si="172"/>
        <v>6.5907</v>
      </c>
      <c r="Y40" s="84">
        <f t="shared" si="172"/>
        <v>6.5808750000000007</v>
      </c>
      <c r="Z40" s="84">
        <f t="shared" si="172"/>
        <v>6.5710499999999996</v>
      </c>
      <c r="AA40" s="84">
        <f t="shared" si="172"/>
        <v>6.5612250000000003</v>
      </c>
      <c r="AB40" s="84">
        <f t="shared" si="172"/>
        <v>6.5514000000000001</v>
      </c>
      <c r="AC40" s="84">
        <f t="shared" si="172"/>
        <v>6.5415749999999999</v>
      </c>
      <c r="AD40" s="84">
        <f t="shared" si="172"/>
        <v>6.5317500000000006</v>
      </c>
      <c r="AE40" s="84">
        <f t="shared" si="172"/>
        <v>6.5219250000000004</v>
      </c>
      <c r="AF40" s="84">
        <f t="shared" si="172"/>
        <v>6.5121000000000002</v>
      </c>
      <c r="AG40" s="84">
        <f t="shared" si="172"/>
        <v>6.5022750000000009</v>
      </c>
      <c r="AH40" s="84">
        <f t="shared" si="172"/>
        <v>6.4924499999999998</v>
      </c>
      <c r="AI40" s="84">
        <f t="shared" si="172"/>
        <v>6.4826250000000005</v>
      </c>
      <c r="AJ40" s="84">
        <f t="shared" si="172"/>
        <v>6.4728000000000003</v>
      </c>
      <c r="AK40" s="84">
        <f t="shared" si="172"/>
        <v>6.4629750000000001</v>
      </c>
      <c r="AL40" s="84">
        <f t="shared" si="172"/>
        <v>6.4531500000000008</v>
      </c>
      <c r="AM40" s="84">
        <f t="shared" si="172"/>
        <v>6.4433249999999997</v>
      </c>
      <c r="AN40" s="84">
        <f t="shared" si="172"/>
        <v>6.4335000000000004</v>
      </c>
      <c r="AO40" s="84">
        <f t="shared" si="172"/>
        <v>6.4236750000000002</v>
      </c>
      <c r="AP40" s="84">
        <f t="shared" si="172"/>
        <v>6.4138500000000001</v>
      </c>
      <c r="AQ40" s="84">
        <f t="shared" si="172"/>
        <v>6.4040250000000007</v>
      </c>
      <c r="AR40" s="84">
        <f t="shared" si="172"/>
        <v>6.3941999999999997</v>
      </c>
      <c r="AS40" s="84">
        <f t="shared" si="172"/>
        <v>6.3843750000000004</v>
      </c>
      <c r="AT40" s="84">
        <f t="shared" si="172"/>
        <v>6.3745500000000002</v>
      </c>
      <c r="AU40" s="84">
        <f t="shared" si="172"/>
        <v>6.364725</v>
      </c>
      <c r="AV40" s="84">
        <f t="shared" si="172"/>
        <v>6.3549000000000007</v>
      </c>
      <c r="AW40" s="84">
        <f t="shared" si="172"/>
        <v>6.3450750000000005</v>
      </c>
      <c r="AX40" s="84">
        <f t="shared" si="172"/>
        <v>6.3352500000000003</v>
      </c>
      <c r="AY40" s="84">
        <f t="shared" si="172"/>
        <v>6.3254250000000001</v>
      </c>
      <c r="AZ40" s="84">
        <f t="shared" si="172"/>
        <v>6.3155999999999999</v>
      </c>
      <c r="BA40" s="84">
        <f t="shared" si="172"/>
        <v>6.3057750000000006</v>
      </c>
      <c r="BB40" s="84">
        <f t="shared" si="172"/>
        <v>6.2959500000000004</v>
      </c>
      <c r="BC40" s="84">
        <f t="shared" si="172"/>
        <v>6.2861250000000002</v>
      </c>
      <c r="BD40" s="84">
        <f t="shared" si="172"/>
        <v>6.2763000000000009</v>
      </c>
      <c r="BE40" s="84">
        <f t="shared" si="172"/>
        <v>6.2664749999999998</v>
      </c>
      <c r="BF40" s="84">
        <f t="shared" si="172"/>
        <v>6.2566500000000005</v>
      </c>
      <c r="BG40" s="84">
        <f t="shared" si="172"/>
        <v>6.2468250000000003</v>
      </c>
      <c r="BH40" s="84">
        <f t="shared" si="172"/>
        <v>6.2370000000000001</v>
      </c>
      <c r="BI40" s="84">
        <f t="shared" si="172"/>
        <v>6.2271749999999999</v>
      </c>
      <c r="BJ40" s="84">
        <f t="shared" si="172"/>
        <v>6.2173499999999997</v>
      </c>
      <c r="BK40" s="84">
        <f t="shared" si="172"/>
        <v>6.2075250000000004</v>
      </c>
      <c r="BL40" s="84">
        <f t="shared" si="172"/>
        <v>6.1976999999999993</v>
      </c>
      <c r="BM40" s="84">
        <f t="shared" si="172"/>
        <v>6.187875</v>
      </c>
      <c r="BN40" s="84">
        <f t="shared" si="172"/>
        <v>6.1780500000000007</v>
      </c>
      <c r="BO40" s="84">
        <f t="shared" si="172"/>
        <v>6.1682249999999996</v>
      </c>
      <c r="BP40" s="84">
        <f t="shared" si="172"/>
        <v>6.1584000000000003</v>
      </c>
      <c r="BQ40" s="84">
        <f t="shared" si="172"/>
        <v>6.1485750000000001</v>
      </c>
      <c r="BR40" s="84">
        <f t="shared" si="172"/>
        <v>6.1387499999999999</v>
      </c>
      <c r="BS40" s="84">
        <f t="shared" si="172"/>
        <v>6.1289250000000006</v>
      </c>
      <c r="BT40" s="84">
        <f t="shared" si="172"/>
        <v>6.1190999999999995</v>
      </c>
      <c r="BU40" s="84">
        <f t="shared" si="172"/>
        <v>6.1092750000000002</v>
      </c>
      <c r="BV40" s="84">
        <f t="shared" ref="BV40:EG40" si="173">SUM(BV32:BV37)</f>
        <v>6.09945</v>
      </c>
      <c r="BW40" s="84">
        <f t="shared" si="173"/>
        <v>6.0896249999999998</v>
      </c>
      <c r="BX40" s="84">
        <f t="shared" si="173"/>
        <v>6.0798000000000005</v>
      </c>
      <c r="BY40" s="84">
        <f t="shared" si="173"/>
        <v>6.0699749999999995</v>
      </c>
      <c r="BZ40" s="84">
        <f t="shared" si="173"/>
        <v>6.0601500000000001</v>
      </c>
      <c r="CA40" s="84">
        <f t="shared" si="173"/>
        <v>6.050325</v>
      </c>
      <c r="CB40" s="84">
        <f t="shared" si="173"/>
        <v>6.0404999999999998</v>
      </c>
      <c r="CC40" s="84">
        <f t="shared" si="173"/>
        <v>6.0306750000000005</v>
      </c>
      <c r="CD40" s="84">
        <f t="shared" si="173"/>
        <v>6.0208499999999994</v>
      </c>
      <c r="CE40" s="84">
        <f t="shared" si="173"/>
        <v>6.0110250000000001</v>
      </c>
      <c r="CF40" s="84">
        <f t="shared" si="173"/>
        <v>6.0012000000000008</v>
      </c>
      <c r="CG40" s="84">
        <f t="shared" si="173"/>
        <v>5.9913749999999997</v>
      </c>
      <c r="CH40" s="84">
        <f t="shared" si="173"/>
        <v>5.9815500000000004</v>
      </c>
      <c r="CI40" s="84">
        <f t="shared" si="173"/>
        <v>5.9717250000000002</v>
      </c>
      <c r="CJ40" s="84">
        <f t="shared" si="173"/>
        <v>5.9619</v>
      </c>
      <c r="CK40" s="84">
        <f t="shared" si="173"/>
        <v>5.9520750000000007</v>
      </c>
      <c r="CL40" s="84">
        <f t="shared" si="173"/>
        <v>5.9422499999999996</v>
      </c>
      <c r="CM40" s="84">
        <f t="shared" si="173"/>
        <v>5.9324250000000003</v>
      </c>
      <c r="CN40" s="84">
        <f t="shared" si="173"/>
        <v>5.9226000000000001</v>
      </c>
      <c r="CO40" s="84">
        <f t="shared" si="173"/>
        <v>5.9127749999999999</v>
      </c>
      <c r="CP40" s="84">
        <f t="shared" si="173"/>
        <v>5.9029500000000006</v>
      </c>
      <c r="CQ40" s="84">
        <f t="shared" si="173"/>
        <v>5.8931249999999995</v>
      </c>
      <c r="CR40" s="84">
        <f t="shared" si="173"/>
        <v>5.8833000000000002</v>
      </c>
      <c r="CS40" s="84">
        <f t="shared" si="173"/>
        <v>5.873475</v>
      </c>
      <c r="CT40" s="84">
        <f t="shared" si="173"/>
        <v>5.8636499999999998</v>
      </c>
      <c r="CU40" s="84">
        <f t="shared" si="173"/>
        <v>5.8538250000000005</v>
      </c>
      <c r="CV40" s="84">
        <f t="shared" si="173"/>
        <v>5.8440000000000003</v>
      </c>
      <c r="CW40" s="84">
        <f t="shared" si="173"/>
        <v>5.8341750000000001</v>
      </c>
      <c r="CX40" s="84">
        <f t="shared" si="173"/>
        <v>5.8243500000000008</v>
      </c>
      <c r="CY40" s="84">
        <f t="shared" si="173"/>
        <v>5.8145249999999997</v>
      </c>
      <c r="CZ40" s="84">
        <f t="shared" si="173"/>
        <v>5.8047000000000004</v>
      </c>
      <c r="DA40" s="84">
        <f t="shared" si="173"/>
        <v>5.7948750000000002</v>
      </c>
      <c r="DB40" s="84">
        <f t="shared" si="173"/>
        <v>5.78505</v>
      </c>
      <c r="DC40" s="84">
        <f t="shared" si="173"/>
        <v>5.7752250000000007</v>
      </c>
      <c r="DD40" s="84">
        <f t="shared" si="173"/>
        <v>5.7653999999999996</v>
      </c>
      <c r="DE40" s="84">
        <f t="shared" si="173"/>
        <v>5.7555750000000003</v>
      </c>
      <c r="DF40" s="84">
        <f t="shared" si="173"/>
        <v>5.7457500000000001</v>
      </c>
      <c r="DG40" s="84">
        <f t="shared" si="173"/>
        <v>5.7359249999999999</v>
      </c>
      <c r="DH40" s="84">
        <f t="shared" si="173"/>
        <v>5.7261000000000006</v>
      </c>
      <c r="DI40" s="84">
        <f t="shared" si="173"/>
        <v>5.7162750000000004</v>
      </c>
      <c r="DJ40" s="84">
        <f t="shared" si="173"/>
        <v>5.7064500000000002</v>
      </c>
      <c r="DK40" s="84">
        <f t="shared" si="173"/>
        <v>5.696625</v>
      </c>
      <c r="DL40" s="84">
        <f t="shared" si="173"/>
        <v>5.6867999999999999</v>
      </c>
      <c r="DM40" s="84">
        <f t="shared" si="173"/>
        <v>5.6769750000000005</v>
      </c>
      <c r="DN40" s="84">
        <f t="shared" si="173"/>
        <v>5.6671500000000004</v>
      </c>
      <c r="DO40" s="84">
        <f t="shared" si="173"/>
        <v>5.6573250000000002</v>
      </c>
      <c r="DP40" s="84">
        <f t="shared" si="173"/>
        <v>5.6475</v>
      </c>
      <c r="DQ40" s="84">
        <f t="shared" si="173"/>
        <v>5.6376749999999998</v>
      </c>
      <c r="DR40" s="84">
        <f t="shared" si="173"/>
        <v>5.6278500000000005</v>
      </c>
      <c r="DS40" s="84">
        <f t="shared" si="173"/>
        <v>5.6180250000000003</v>
      </c>
      <c r="DT40" s="84">
        <f t="shared" si="173"/>
        <v>5.6082000000000001</v>
      </c>
      <c r="DU40" s="84">
        <f t="shared" si="173"/>
        <v>5.5983750000000008</v>
      </c>
      <c r="DV40" s="84">
        <f t="shared" si="173"/>
        <v>5.5885499999999997</v>
      </c>
      <c r="DW40" s="84">
        <f t="shared" si="173"/>
        <v>5.5787250000000004</v>
      </c>
      <c r="DX40" s="84">
        <f t="shared" si="173"/>
        <v>5.5689000000000002</v>
      </c>
      <c r="DY40" s="84">
        <f t="shared" si="173"/>
        <v>5.559075</v>
      </c>
      <c r="DZ40" s="84">
        <f t="shared" si="173"/>
        <v>5.5492500000000007</v>
      </c>
      <c r="EA40" s="84">
        <f t="shared" si="173"/>
        <v>5.5394249999999996</v>
      </c>
      <c r="EB40" s="84">
        <f t="shared" si="173"/>
        <v>5.5296000000000003</v>
      </c>
      <c r="EC40" s="84">
        <f t="shared" si="173"/>
        <v>5.5197750000000001</v>
      </c>
      <c r="ED40" s="84">
        <f t="shared" si="173"/>
        <v>5.5099499999999999</v>
      </c>
      <c r="EE40" s="84">
        <f t="shared" si="173"/>
        <v>5.5001250000000006</v>
      </c>
      <c r="EF40" s="84">
        <f t="shared" si="173"/>
        <v>5.4903000000000004</v>
      </c>
      <c r="EG40" s="84">
        <f t="shared" si="173"/>
        <v>5.4804750000000002</v>
      </c>
      <c r="EH40" s="84">
        <f t="shared" ref="EH40:GS40" si="174">SUM(EH32:EH37)</f>
        <v>5.47065</v>
      </c>
      <c r="EI40" s="84">
        <f t="shared" si="174"/>
        <v>5.4608249999999998</v>
      </c>
      <c r="EJ40" s="84">
        <f t="shared" si="174"/>
        <v>5.4510000000000005</v>
      </c>
      <c r="EK40" s="84">
        <f t="shared" si="174"/>
        <v>5.4411750000000003</v>
      </c>
      <c r="EL40" s="84">
        <f t="shared" si="174"/>
        <v>5.4313500000000001</v>
      </c>
      <c r="EM40" s="84">
        <f t="shared" si="174"/>
        <v>5.4215249999999999</v>
      </c>
      <c r="EN40" s="84">
        <f t="shared" si="174"/>
        <v>5.4116999999999997</v>
      </c>
      <c r="EO40" s="84">
        <f t="shared" si="174"/>
        <v>5.4018750000000004</v>
      </c>
      <c r="EP40" s="84">
        <f t="shared" si="174"/>
        <v>5.3920500000000002</v>
      </c>
      <c r="EQ40" s="84">
        <f t="shared" si="174"/>
        <v>5.382225</v>
      </c>
      <c r="ER40" s="84">
        <f t="shared" si="174"/>
        <v>5.3724000000000007</v>
      </c>
      <c r="ES40" s="84">
        <f t="shared" si="174"/>
        <v>5.3625750000000005</v>
      </c>
      <c r="ET40" s="84">
        <f t="shared" si="174"/>
        <v>5.3527500000000003</v>
      </c>
      <c r="EU40" s="84">
        <f t="shared" si="174"/>
        <v>5.3429250000000001</v>
      </c>
      <c r="EV40" s="84">
        <f t="shared" si="174"/>
        <v>5.3331</v>
      </c>
      <c r="EW40" s="84">
        <f t="shared" si="174"/>
        <v>5.3232750000000006</v>
      </c>
      <c r="EX40" s="84">
        <f t="shared" si="174"/>
        <v>5.3134500000000005</v>
      </c>
      <c r="EY40" s="84">
        <f t="shared" si="174"/>
        <v>5.3036250000000003</v>
      </c>
      <c r="EZ40" s="84">
        <f t="shared" si="174"/>
        <v>5.2938000000000001</v>
      </c>
      <c r="FA40" s="84">
        <f t="shared" si="174"/>
        <v>5.2839749999999999</v>
      </c>
      <c r="FB40" s="84">
        <f t="shared" si="174"/>
        <v>5.2741500000000006</v>
      </c>
      <c r="FC40" s="84">
        <f t="shared" si="174"/>
        <v>5.2643250000000004</v>
      </c>
      <c r="FD40" s="84">
        <f t="shared" si="174"/>
        <v>5.2545000000000002</v>
      </c>
      <c r="FE40" s="84">
        <f t="shared" si="174"/>
        <v>5.244675</v>
      </c>
      <c r="FF40" s="84">
        <f t="shared" si="174"/>
        <v>5.2348499999999998</v>
      </c>
      <c r="FG40" s="84">
        <f t="shared" si="174"/>
        <v>5.2250250000000005</v>
      </c>
      <c r="FH40" s="84">
        <f t="shared" si="174"/>
        <v>5.2152000000000003</v>
      </c>
      <c r="FI40" s="84">
        <f t="shared" si="174"/>
        <v>5.2053750000000001</v>
      </c>
      <c r="FJ40" s="84">
        <f t="shared" si="174"/>
        <v>5.1955500000000008</v>
      </c>
      <c r="FK40" s="84">
        <f t="shared" si="174"/>
        <v>5.1857249999999997</v>
      </c>
      <c r="FL40" s="84">
        <f t="shared" si="174"/>
        <v>5.1759000000000004</v>
      </c>
      <c r="FM40" s="84">
        <f t="shared" si="174"/>
        <v>5.1660750000000002</v>
      </c>
      <c r="FN40" s="84">
        <f t="shared" si="174"/>
        <v>5.15625</v>
      </c>
      <c r="FO40" s="84">
        <f t="shared" si="174"/>
        <v>5.1464250000000007</v>
      </c>
      <c r="FP40" s="84">
        <f t="shared" si="174"/>
        <v>5.1366000000000005</v>
      </c>
      <c r="FQ40" s="84">
        <f t="shared" si="174"/>
        <v>5.1267750000000003</v>
      </c>
      <c r="FR40" s="84">
        <f t="shared" si="174"/>
        <v>5.1169500000000001</v>
      </c>
      <c r="FS40" s="84">
        <f t="shared" si="174"/>
        <v>5.1071249999999999</v>
      </c>
      <c r="FT40" s="84">
        <f t="shared" si="174"/>
        <v>5.0973000000000006</v>
      </c>
      <c r="FU40" s="84">
        <f t="shared" si="174"/>
        <v>5.0874750000000004</v>
      </c>
      <c r="FV40" s="84">
        <f t="shared" si="174"/>
        <v>5.0776500000000002</v>
      </c>
      <c r="FW40" s="84">
        <f t="shared" si="174"/>
        <v>5.067825</v>
      </c>
      <c r="FX40" s="84">
        <f t="shared" si="174"/>
        <v>5.0579999999999998</v>
      </c>
      <c r="FY40" s="84">
        <f t="shared" si="174"/>
        <v>5.0481750000000005</v>
      </c>
      <c r="FZ40" s="84">
        <f t="shared" si="174"/>
        <v>5.0383500000000003</v>
      </c>
      <c r="GA40" s="84">
        <f t="shared" si="174"/>
        <v>5.0285250000000001</v>
      </c>
      <c r="GB40" s="84">
        <f t="shared" si="174"/>
        <v>5.0186999999999999</v>
      </c>
      <c r="GC40" s="84">
        <f t="shared" si="174"/>
        <v>5.0088749999999997</v>
      </c>
      <c r="GD40" s="84">
        <f t="shared" si="174"/>
        <v>4.9990500000000004</v>
      </c>
      <c r="GE40" s="84">
        <f t="shared" si="174"/>
        <v>4.9892250000000002</v>
      </c>
      <c r="GF40" s="84">
        <f t="shared" si="174"/>
        <v>4.9794</v>
      </c>
      <c r="GG40" s="84">
        <f t="shared" si="174"/>
        <v>4.9695750000000007</v>
      </c>
      <c r="GH40" s="84">
        <f t="shared" si="174"/>
        <v>4.9597499999999997</v>
      </c>
      <c r="GI40" s="84">
        <f t="shared" si="174"/>
        <v>4.9499250000000004</v>
      </c>
      <c r="GJ40" s="84">
        <f t="shared" si="174"/>
        <v>4.9401000000000002</v>
      </c>
      <c r="GK40" s="84">
        <f t="shared" si="174"/>
        <v>4.930275</v>
      </c>
      <c r="GL40" s="84">
        <f t="shared" si="174"/>
        <v>4.9204500000000007</v>
      </c>
      <c r="GM40" s="84">
        <f t="shared" si="174"/>
        <v>4.9106250000000005</v>
      </c>
      <c r="GN40" s="84">
        <f t="shared" si="174"/>
        <v>4.9008000000000003</v>
      </c>
      <c r="GO40" s="84">
        <f t="shared" si="174"/>
        <v>4.8909750000000001</v>
      </c>
      <c r="GP40" s="84">
        <f t="shared" si="174"/>
        <v>4.8811499999999999</v>
      </c>
      <c r="GQ40" s="84">
        <f t="shared" si="174"/>
        <v>4.8713250000000006</v>
      </c>
      <c r="GR40" s="84">
        <f t="shared" si="174"/>
        <v>4.8615000000000004</v>
      </c>
      <c r="GS40" s="84">
        <f t="shared" si="174"/>
        <v>4.8516750000000002</v>
      </c>
      <c r="GT40" s="84">
        <f t="shared" ref="GT40:JE40" si="175">SUM(GT32:GT37)</f>
        <v>4.84185</v>
      </c>
      <c r="GU40" s="84">
        <f t="shared" si="175"/>
        <v>4.8320249999999998</v>
      </c>
      <c r="GV40" s="84">
        <f t="shared" si="175"/>
        <v>4.8222000000000005</v>
      </c>
      <c r="GW40" s="84">
        <f t="shared" si="175"/>
        <v>4.8123750000000003</v>
      </c>
      <c r="GX40" s="84">
        <f t="shared" si="175"/>
        <v>4.8025500000000001</v>
      </c>
      <c r="GY40" s="84">
        <f t="shared" si="175"/>
        <v>4.7927249999999999</v>
      </c>
      <c r="GZ40" s="84">
        <f t="shared" si="175"/>
        <v>4.7828999999999997</v>
      </c>
      <c r="HA40" s="84">
        <f t="shared" si="175"/>
        <v>4.7730750000000004</v>
      </c>
      <c r="HB40" s="84">
        <f t="shared" si="175"/>
        <v>4.7632500000000002</v>
      </c>
      <c r="HC40" s="84">
        <f t="shared" si="175"/>
        <v>4.753425</v>
      </c>
      <c r="HD40" s="84">
        <f t="shared" si="175"/>
        <v>4.7435999999999998</v>
      </c>
      <c r="HE40" s="84">
        <f t="shared" si="175"/>
        <v>4.7337749999999996</v>
      </c>
      <c r="HF40" s="84">
        <f t="shared" si="175"/>
        <v>4.7239500000000003</v>
      </c>
      <c r="HG40" s="84">
        <f t="shared" si="175"/>
        <v>4.7141250000000001</v>
      </c>
      <c r="HH40" s="84">
        <f t="shared" si="175"/>
        <v>4.7042999999999999</v>
      </c>
      <c r="HI40" s="84">
        <f t="shared" si="175"/>
        <v>4.6944750000000006</v>
      </c>
      <c r="HJ40" s="84">
        <f t="shared" si="175"/>
        <v>4.6846500000000004</v>
      </c>
      <c r="HK40" s="84">
        <f t="shared" si="175"/>
        <v>4.6748250000000002</v>
      </c>
      <c r="HL40" s="84">
        <f t="shared" si="175"/>
        <v>4.665</v>
      </c>
      <c r="HM40" s="84">
        <f t="shared" si="175"/>
        <v>4.6551749999999998</v>
      </c>
      <c r="HN40" s="84">
        <f t="shared" si="175"/>
        <v>4.6453500000000005</v>
      </c>
      <c r="HO40" s="84">
        <f t="shared" si="175"/>
        <v>4.6355250000000003</v>
      </c>
      <c r="HP40" s="84">
        <f t="shared" si="175"/>
        <v>4.6257000000000001</v>
      </c>
      <c r="HQ40" s="84">
        <f t="shared" si="175"/>
        <v>4.615875</v>
      </c>
      <c r="HR40" s="84">
        <f t="shared" si="175"/>
        <v>4.6060499999999998</v>
      </c>
      <c r="HS40" s="84">
        <f t="shared" si="175"/>
        <v>4.5962250000000004</v>
      </c>
      <c r="HT40" s="84">
        <f t="shared" si="175"/>
        <v>4.5864000000000003</v>
      </c>
      <c r="HU40" s="84">
        <f t="shared" si="175"/>
        <v>4.5765750000000001</v>
      </c>
      <c r="HV40" s="84">
        <f t="shared" si="175"/>
        <v>4.5667499999999999</v>
      </c>
      <c r="HW40" s="84">
        <f t="shared" si="175"/>
        <v>4.5569249999999997</v>
      </c>
      <c r="HX40" s="84">
        <f t="shared" si="175"/>
        <v>4.5471000000000004</v>
      </c>
      <c r="HY40" s="84">
        <f t="shared" si="175"/>
        <v>4.5372750000000002</v>
      </c>
      <c r="HZ40" s="84">
        <f t="shared" si="175"/>
        <v>4.52745</v>
      </c>
      <c r="IA40" s="84">
        <f t="shared" si="175"/>
        <v>4.5176249999999998</v>
      </c>
      <c r="IB40" s="84">
        <f t="shared" si="175"/>
        <v>4.5078000000000005</v>
      </c>
      <c r="IC40" s="84">
        <f t="shared" si="175"/>
        <v>4.4979750000000003</v>
      </c>
      <c r="ID40" s="84">
        <f t="shared" si="175"/>
        <v>4.4881500000000001</v>
      </c>
      <c r="IE40" s="84">
        <f t="shared" si="175"/>
        <v>4.4783249999999999</v>
      </c>
      <c r="IF40" s="84">
        <f t="shared" si="175"/>
        <v>4.4685000000000006</v>
      </c>
      <c r="IG40" s="84">
        <f t="shared" si="175"/>
        <v>4.4586750000000004</v>
      </c>
      <c r="IH40" s="84">
        <f t="shared" si="175"/>
        <v>4.4488500000000002</v>
      </c>
      <c r="II40" s="84">
        <f t="shared" si="175"/>
        <v>4.439025</v>
      </c>
      <c r="IJ40" s="84">
        <f t="shared" si="175"/>
        <v>4.4291999999999998</v>
      </c>
      <c r="IK40" s="84">
        <f t="shared" si="175"/>
        <v>4.4193750000000005</v>
      </c>
      <c r="IL40" s="84">
        <f t="shared" si="175"/>
        <v>4.4095500000000003</v>
      </c>
      <c r="IM40" s="84">
        <f t="shared" si="175"/>
        <v>4.3997250000000001</v>
      </c>
      <c r="IN40" s="84">
        <f t="shared" si="175"/>
        <v>4.3898999999999999</v>
      </c>
      <c r="IO40" s="84">
        <f t="shared" si="175"/>
        <v>4.3800749999999997</v>
      </c>
      <c r="IP40" s="84">
        <f t="shared" si="175"/>
        <v>4.3702500000000004</v>
      </c>
      <c r="IQ40" s="84">
        <f t="shared" si="175"/>
        <v>4.3604250000000002</v>
      </c>
      <c r="IR40" s="84">
        <f t="shared" si="175"/>
        <v>4.3506</v>
      </c>
      <c r="IS40" s="84">
        <f t="shared" si="175"/>
        <v>4.3407749999999998</v>
      </c>
      <c r="IT40" s="84">
        <f t="shared" si="175"/>
        <v>4.3309500000000005</v>
      </c>
      <c r="IU40" s="84">
        <f t="shared" si="175"/>
        <v>4.3211250000000003</v>
      </c>
      <c r="IV40" s="84">
        <f t="shared" si="175"/>
        <v>4.3113000000000001</v>
      </c>
      <c r="IW40" s="84">
        <f t="shared" si="175"/>
        <v>4.3014749999999999</v>
      </c>
      <c r="IX40" s="84">
        <f t="shared" si="175"/>
        <v>4.2916499999999997</v>
      </c>
      <c r="IY40" s="84">
        <f t="shared" si="175"/>
        <v>4.2818250000000004</v>
      </c>
      <c r="IZ40" s="84">
        <f t="shared" si="175"/>
        <v>4.2720000000000002</v>
      </c>
      <c r="JA40" s="84">
        <f t="shared" si="175"/>
        <v>4.262175</v>
      </c>
      <c r="JB40" s="84">
        <f t="shared" si="175"/>
        <v>4.2523499999999999</v>
      </c>
      <c r="JC40" s="84">
        <f t="shared" si="175"/>
        <v>4.2425250000000005</v>
      </c>
      <c r="JD40" s="84">
        <f t="shared" si="175"/>
        <v>4.2327000000000004</v>
      </c>
      <c r="JE40" s="84">
        <f t="shared" si="175"/>
        <v>4.2228750000000002</v>
      </c>
      <c r="JF40" s="84">
        <f t="shared" ref="JF40:LQ40" si="176">SUM(JF32:JF37)</f>
        <v>4.21305</v>
      </c>
      <c r="JG40" s="84">
        <f t="shared" si="176"/>
        <v>4.2032249999999998</v>
      </c>
      <c r="JH40" s="84">
        <f t="shared" si="176"/>
        <v>4.1934000000000005</v>
      </c>
      <c r="JI40" s="84">
        <f t="shared" si="176"/>
        <v>4.1835750000000003</v>
      </c>
      <c r="JJ40" s="84">
        <f t="shared" si="176"/>
        <v>4.1737500000000001</v>
      </c>
      <c r="JK40" s="84">
        <f t="shared" si="176"/>
        <v>4.1639249999999999</v>
      </c>
      <c r="JL40" s="84">
        <f t="shared" si="176"/>
        <v>4.1540999999999997</v>
      </c>
      <c r="JM40" s="84">
        <f t="shared" si="176"/>
        <v>4.1442750000000004</v>
      </c>
      <c r="JN40" s="84">
        <f t="shared" si="176"/>
        <v>4.1344500000000002</v>
      </c>
      <c r="JO40" s="84">
        <f t="shared" si="176"/>
        <v>4.124625</v>
      </c>
      <c r="JP40" s="84">
        <f t="shared" si="176"/>
        <v>4.1147999999999998</v>
      </c>
      <c r="JQ40" s="84">
        <f t="shared" si="176"/>
        <v>4.1049750000000005</v>
      </c>
      <c r="JR40" s="84">
        <f t="shared" si="176"/>
        <v>4.0951500000000003</v>
      </c>
      <c r="JS40" s="84">
        <f t="shared" si="176"/>
        <v>4.0853250000000001</v>
      </c>
      <c r="JT40" s="84">
        <f t="shared" si="176"/>
        <v>4.0754999999999999</v>
      </c>
      <c r="JU40" s="84">
        <f t="shared" si="176"/>
        <v>4.0656749999999997</v>
      </c>
      <c r="JV40" s="84">
        <f t="shared" si="176"/>
        <v>4.0558499999999995</v>
      </c>
      <c r="JW40" s="84">
        <f t="shared" si="176"/>
        <v>4.0460250000000002</v>
      </c>
      <c r="JX40" s="84">
        <f t="shared" si="176"/>
        <v>4.0362</v>
      </c>
      <c r="JY40" s="84">
        <f t="shared" si="176"/>
        <v>4.0263749999999998</v>
      </c>
      <c r="JZ40" s="84">
        <f t="shared" si="176"/>
        <v>4.0165499999999996</v>
      </c>
      <c r="KA40" s="84">
        <f t="shared" si="176"/>
        <v>4.0067250000000003</v>
      </c>
      <c r="KB40" s="84">
        <f t="shared" si="176"/>
        <v>3.9968999999999997</v>
      </c>
      <c r="KC40" s="84">
        <f t="shared" si="176"/>
        <v>3.9870749999999995</v>
      </c>
      <c r="KD40" s="84">
        <f t="shared" si="176"/>
        <v>3.9772499999999997</v>
      </c>
      <c r="KE40" s="84">
        <f t="shared" si="176"/>
        <v>3.9674249999999995</v>
      </c>
      <c r="KF40" s="84">
        <f t="shared" si="176"/>
        <v>3.9575999999999998</v>
      </c>
      <c r="KG40" s="84">
        <f t="shared" si="176"/>
        <v>3.9477749999999996</v>
      </c>
      <c r="KH40" s="84">
        <f t="shared" si="176"/>
        <v>3.9379499999999998</v>
      </c>
      <c r="KI40" s="84">
        <f t="shared" si="176"/>
        <v>3.9281249999999996</v>
      </c>
      <c r="KJ40" s="84">
        <f t="shared" si="176"/>
        <v>3.9182999999999999</v>
      </c>
      <c r="KK40" s="84">
        <f t="shared" si="176"/>
        <v>3.9084749999999997</v>
      </c>
      <c r="KL40" s="84">
        <f t="shared" si="176"/>
        <v>3.8986499999999995</v>
      </c>
      <c r="KM40" s="84">
        <f t="shared" si="176"/>
        <v>3.8888249999999998</v>
      </c>
      <c r="KN40" s="84">
        <f t="shared" si="176"/>
        <v>3.8789999999999996</v>
      </c>
      <c r="KO40" s="84">
        <f t="shared" si="176"/>
        <v>3.8691750000000003</v>
      </c>
      <c r="KP40" s="84">
        <f t="shared" si="176"/>
        <v>3.8593499999999996</v>
      </c>
      <c r="KQ40" s="84">
        <f t="shared" si="176"/>
        <v>3.8495249999999994</v>
      </c>
      <c r="KR40" s="84">
        <f t="shared" si="176"/>
        <v>3.8396999999999997</v>
      </c>
      <c r="KS40" s="84">
        <f t="shared" si="176"/>
        <v>3.8298749999999995</v>
      </c>
      <c r="KT40" s="84">
        <f t="shared" si="176"/>
        <v>3.8200500000000002</v>
      </c>
      <c r="KU40" s="84">
        <f t="shared" si="176"/>
        <v>3.8102249999999995</v>
      </c>
      <c r="KV40" s="84">
        <f t="shared" si="176"/>
        <v>3.8003999999999993</v>
      </c>
      <c r="KW40" s="84">
        <f t="shared" si="176"/>
        <v>3.790575</v>
      </c>
      <c r="KX40" s="84">
        <f t="shared" si="176"/>
        <v>3.7807499999999994</v>
      </c>
      <c r="KY40" s="84">
        <f t="shared" si="176"/>
        <v>3.7709250000000001</v>
      </c>
      <c r="KZ40" s="84">
        <f t="shared" si="176"/>
        <v>3.7610999999999999</v>
      </c>
      <c r="LA40" s="84">
        <f t="shared" si="176"/>
        <v>3.7512750000000001</v>
      </c>
      <c r="LB40" s="84">
        <f t="shared" si="176"/>
        <v>3.7414499999999999</v>
      </c>
      <c r="LC40" s="84">
        <f t="shared" si="176"/>
        <v>3.7316249999999993</v>
      </c>
      <c r="LD40" s="84">
        <f t="shared" si="176"/>
        <v>3.7218</v>
      </c>
      <c r="LE40" s="84">
        <f t="shared" si="176"/>
        <v>3.7119749999999998</v>
      </c>
      <c r="LF40" s="84">
        <f t="shared" si="176"/>
        <v>3.7021500000000001</v>
      </c>
      <c r="LG40" s="84">
        <f t="shared" si="176"/>
        <v>3.6923249999999999</v>
      </c>
      <c r="LH40" s="84">
        <f t="shared" si="176"/>
        <v>3.6824999999999997</v>
      </c>
      <c r="LI40" s="84">
        <f t="shared" si="176"/>
        <v>3.6726749999999999</v>
      </c>
      <c r="LJ40" s="84">
        <f t="shared" si="176"/>
        <v>3.6628499999999997</v>
      </c>
      <c r="LK40" s="84">
        <f t="shared" si="176"/>
        <v>3.653025</v>
      </c>
      <c r="LL40" s="84">
        <f t="shared" si="176"/>
        <v>3.6431999999999998</v>
      </c>
      <c r="LM40" s="84">
        <f t="shared" si="176"/>
        <v>3.6333749999999996</v>
      </c>
      <c r="LN40" s="84">
        <f t="shared" si="176"/>
        <v>3.6235499999999998</v>
      </c>
      <c r="LO40" s="84">
        <f t="shared" si="176"/>
        <v>3.6137249999999996</v>
      </c>
      <c r="LP40" s="84">
        <f t="shared" si="176"/>
        <v>3.6038999999999999</v>
      </c>
      <c r="LQ40" s="84">
        <f t="shared" si="176"/>
        <v>3.5940749999999997</v>
      </c>
      <c r="LR40" s="84">
        <f t="shared" ref="LR40:OC40" si="177">SUM(LR32:LR37)</f>
        <v>3.5842499999999999</v>
      </c>
      <c r="LS40" s="84">
        <f t="shared" si="177"/>
        <v>3.5744249999999997</v>
      </c>
      <c r="LT40" s="84">
        <f t="shared" si="177"/>
        <v>3.5645999999999995</v>
      </c>
      <c r="LU40" s="84">
        <f t="shared" si="177"/>
        <v>3.5547749999999998</v>
      </c>
      <c r="LV40" s="84">
        <f t="shared" si="177"/>
        <v>3.5449499999999996</v>
      </c>
      <c r="LW40" s="84">
        <f t="shared" si="177"/>
        <v>3.5351249999999999</v>
      </c>
      <c r="LX40" s="84">
        <f t="shared" si="177"/>
        <v>3.5252999999999997</v>
      </c>
      <c r="LY40" s="84">
        <f t="shared" si="177"/>
        <v>3.5154749999999995</v>
      </c>
      <c r="LZ40" s="84">
        <f t="shared" si="177"/>
        <v>3.5056499999999997</v>
      </c>
      <c r="MA40" s="84">
        <f t="shared" si="177"/>
        <v>3.4958249999999995</v>
      </c>
      <c r="MB40" s="84">
        <f t="shared" si="177"/>
        <v>3.4859999999999998</v>
      </c>
      <c r="MC40" s="84">
        <f t="shared" si="177"/>
        <v>3.4761749999999996</v>
      </c>
      <c r="MD40" s="84">
        <f t="shared" si="177"/>
        <v>3.4663499999999994</v>
      </c>
      <c r="ME40" s="84">
        <f t="shared" si="177"/>
        <v>3.4565249999999996</v>
      </c>
      <c r="MF40" s="84">
        <f t="shared" si="177"/>
        <v>3.4466999999999994</v>
      </c>
      <c r="MG40" s="84">
        <f t="shared" si="177"/>
        <v>3.4368750000000001</v>
      </c>
      <c r="MH40" s="84">
        <f t="shared" si="177"/>
        <v>3.4270499999999995</v>
      </c>
      <c r="MI40" s="84">
        <f t="shared" si="177"/>
        <v>3.4172250000000002</v>
      </c>
      <c r="MJ40" s="84">
        <f t="shared" si="177"/>
        <v>3.4074</v>
      </c>
      <c r="MK40" s="84">
        <f t="shared" si="177"/>
        <v>3.3975749999999993</v>
      </c>
      <c r="ML40" s="84">
        <f t="shared" si="177"/>
        <v>3.38775</v>
      </c>
      <c r="MM40" s="84">
        <f t="shared" si="177"/>
        <v>3.3779249999999994</v>
      </c>
      <c r="MN40" s="84">
        <f t="shared" si="177"/>
        <v>3.3681000000000001</v>
      </c>
      <c r="MO40" s="84">
        <f t="shared" si="177"/>
        <v>3.3582749999999999</v>
      </c>
      <c r="MP40" s="84">
        <f t="shared" si="177"/>
        <v>3.3484499999999993</v>
      </c>
      <c r="MQ40" s="84">
        <f t="shared" si="177"/>
        <v>3.338625</v>
      </c>
      <c r="MR40" s="84">
        <f t="shared" si="177"/>
        <v>3.3287999999999998</v>
      </c>
      <c r="MS40" s="84">
        <f t="shared" si="177"/>
        <v>3.318975</v>
      </c>
      <c r="MT40" s="84">
        <f t="shared" si="177"/>
        <v>3.3091499999999998</v>
      </c>
      <c r="MU40" s="84">
        <f t="shared" si="177"/>
        <v>3.2993249999999996</v>
      </c>
      <c r="MV40" s="84">
        <f t="shared" si="177"/>
        <v>3.2894999999999999</v>
      </c>
      <c r="MW40" s="84">
        <f t="shared" si="177"/>
        <v>3.2796749999999997</v>
      </c>
      <c r="MX40" s="84">
        <f t="shared" si="177"/>
        <v>3.2698499999999999</v>
      </c>
      <c r="MY40" s="84">
        <f t="shared" si="177"/>
        <v>3.2600249999999997</v>
      </c>
      <c r="MZ40" s="84">
        <f t="shared" si="177"/>
        <v>3.2502</v>
      </c>
      <c r="NA40" s="84">
        <f t="shared" si="177"/>
        <v>3.2403749999999998</v>
      </c>
      <c r="NB40" s="84">
        <f t="shared" si="177"/>
        <v>3.2305499999999996</v>
      </c>
      <c r="NC40" s="84">
        <f t="shared" si="177"/>
        <v>3.2207249999999998</v>
      </c>
      <c r="ND40" s="84">
        <f t="shared" si="177"/>
        <v>3.2108999999999996</v>
      </c>
      <c r="NE40" s="84">
        <f t="shared" si="177"/>
        <v>3.2010749999999994</v>
      </c>
      <c r="NF40" s="84">
        <f t="shared" si="177"/>
        <v>3.1912499999999997</v>
      </c>
      <c r="NG40" s="84">
        <f t="shared" si="177"/>
        <v>3.1814249999999999</v>
      </c>
      <c r="NH40" s="84">
        <f t="shared" si="177"/>
        <v>3.1715999999999998</v>
      </c>
      <c r="NI40" s="84">
        <f t="shared" si="177"/>
        <v>3.161775</v>
      </c>
      <c r="NJ40" s="84">
        <f t="shared" si="177"/>
        <v>3.1519499999999998</v>
      </c>
      <c r="NK40" s="84">
        <f t="shared" si="177"/>
        <v>3.1421249999999996</v>
      </c>
      <c r="NL40" s="84">
        <f t="shared" si="177"/>
        <v>3.1322999999999999</v>
      </c>
      <c r="NM40" s="84">
        <f t="shared" si="177"/>
        <v>3.1224749999999997</v>
      </c>
      <c r="NN40" s="84">
        <f t="shared" si="177"/>
        <v>3.1126499999999999</v>
      </c>
      <c r="NO40" s="84">
        <f t="shared" si="177"/>
        <v>3.1028249999999997</v>
      </c>
      <c r="NP40" s="84">
        <f t="shared" si="177"/>
        <v>3.0929999999999995</v>
      </c>
      <c r="NQ40" s="84">
        <f t="shared" si="177"/>
        <v>3.0831749999999998</v>
      </c>
      <c r="NR40" s="84">
        <f t="shared" si="177"/>
        <v>3.0733499999999996</v>
      </c>
      <c r="NS40" s="84">
        <f t="shared" si="177"/>
        <v>3.0635249999999998</v>
      </c>
      <c r="NT40" s="84">
        <f t="shared" si="177"/>
        <v>3.0537000000000001</v>
      </c>
      <c r="NU40" s="84">
        <f t="shared" si="177"/>
        <v>3.0438749999999994</v>
      </c>
      <c r="NV40" s="84">
        <f t="shared" si="177"/>
        <v>3.0340499999999997</v>
      </c>
      <c r="NW40" s="84">
        <f t="shared" si="177"/>
        <v>3.0242249999999995</v>
      </c>
      <c r="NX40" s="84">
        <f t="shared" si="177"/>
        <v>3.0143999999999997</v>
      </c>
      <c r="NY40" s="84">
        <f t="shared" si="177"/>
        <v>3.004575</v>
      </c>
      <c r="NZ40" s="84">
        <f t="shared" si="177"/>
        <v>2.9947499999999998</v>
      </c>
      <c r="OA40" s="84">
        <f t="shared" si="177"/>
        <v>2.9849249999999996</v>
      </c>
      <c r="OB40" s="84">
        <f t="shared" si="177"/>
        <v>2.9750999999999999</v>
      </c>
      <c r="OC40" s="84">
        <f t="shared" si="177"/>
        <v>2.9652749999999997</v>
      </c>
      <c r="OD40" s="84">
        <f t="shared" ref="OD40:QO40" si="178">SUM(OD32:OD37)</f>
        <v>2.9554499999999999</v>
      </c>
      <c r="OE40" s="84">
        <f t="shared" si="178"/>
        <v>2.9456249999999997</v>
      </c>
      <c r="OF40" s="84">
        <f t="shared" si="178"/>
        <v>2.9358</v>
      </c>
      <c r="OG40" s="84">
        <f t="shared" si="178"/>
        <v>2.9259749999999998</v>
      </c>
      <c r="OH40" s="84">
        <f t="shared" si="178"/>
        <v>2.9161499999999996</v>
      </c>
      <c r="OI40" s="84">
        <f t="shared" si="178"/>
        <v>2.9063249999999998</v>
      </c>
      <c r="OJ40" s="84">
        <f t="shared" si="178"/>
        <v>2.8964999999999996</v>
      </c>
      <c r="OK40" s="84">
        <f t="shared" si="178"/>
        <v>2.8866749999999999</v>
      </c>
      <c r="OL40" s="84">
        <f t="shared" si="178"/>
        <v>2.8768499999999997</v>
      </c>
      <c r="OM40" s="84">
        <f t="shared" si="178"/>
        <v>2.8670249999999995</v>
      </c>
      <c r="ON40" s="84">
        <f t="shared" si="178"/>
        <v>2.8571999999999997</v>
      </c>
      <c r="OO40" s="84">
        <f t="shared" si="178"/>
        <v>2.8473749999999995</v>
      </c>
      <c r="OP40" s="84">
        <f t="shared" si="178"/>
        <v>2.8375499999999998</v>
      </c>
      <c r="OQ40" s="84">
        <f t="shared" si="178"/>
        <v>2.827725</v>
      </c>
      <c r="OR40" s="84">
        <f t="shared" si="178"/>
        <v>2.8178999999999994</v>
      </c>
      <c r="OS40" s="84">
        <f t="shared" si="178"/>
        <v>2.8080749999999997</v>
      </c>
      <c r="OT40" s="84">
        <f t="shared" si="178"/>
        <v>2.7982499999999999</v>
      </c>
      <c r="OU40" s="84">
        <f t="shared" si="178"/>
        <v>2.7884249999999997</v>
      </c>
      <c r="OV40" s="84">
        <f t="shared" si="178"/>
        <v>2.7786</v>
      </c>
      <c r="OW40" s="84">
        <f t="shared" si="178"/>
        <v>2.7687749999999998</v>
      </c>
      <c r="OX40" s="84">
        <f t="shared" si="178"/>
        <v>2.7589499999999996</v>
      </c>
      <c r="OY40" s="84">
        <f t="shared" si="178"/>
        <v>2.7491249999999998</v>
      </c>
      <c r="OZ40" s="84">
        <f t="shared" si="178"/>
        <v>2.7392999999999996</v>
      </c>
      <c r="PA40" s="84">
        <f t="shared" si="178"/>
        <v>2.7294749999999999</v>
      </c>
      <c r="PB40" s="84">
        <f t="shared" si="178"/>
        <v>2.7196499999999997</v>
      </c>
      <c r="PC40" s="84">
        <f t="shared" si="178"/>
        <v>2.7098249999999999</v>
      </c>
      <c r="PD40" s="84">
        <f t="shared" si="178"/>
        <v>2.6999999999999997</v>
      </c>
      <c r="PE40" s="84">
        <f t="shared" si="178"/>
        <v>2.6901749999999995</v>
      </c>
      <c r="PF40" s="84">
        <f t="shared" si="178"/>
        <v>2.6803499999999998</v>
      </c>
      <c r="PG40" s="84">
        <f t="shared" si="178"/>
        <v>2.6705249999999996</v>
      </c>
      <c r="PH40" s="84">
        <f t="shared" si="178"/>
        <v>2.6606999999999998</v>
      </c>
      <c r="PI40" s="84">
        <f t="shared" si="178"/>
        <v>2.6508749999999996</v>
      </c>
      <c r="PJ40" s="84">
        <f t="shared" si="178"/>
        <v>2.6410499999999995</v>
      </c>
      <c r="PK40" s="84">
        <f t="shared" si="178"/>
        <v>2.6312249999999997</v>
      </c>
      <c r="PL40" s="84">
        <f t="shared" si="178"/>
        <v>2.6214</v>
      </c>
      <c r="PM40" s="84">
        <f t="shared" si="178"/>
        <v>2.6115749999999998</v>
      </c>
      <c r="PN40" s="84">
        <f t="shared" si="178"/>
        <v>2.60175</v>
      </c>
      <c r="PO40" s="84">
        <f t="shared" si="178"/>
        <v>2.5919249999999998</v>
      </c>
      <c r="PP40" s="84">
        <f t="shared" si="178"/>
        <v>2.5820999999999996</v>
      </c>
      <c r="PQ40" s="84">
        <f t="shared" si="178"/>
        <v>2.5722749999999999</v>
      </c>
      <c r="PR40" s="84">
        <f t="shared" si="178"/>
        <v>2.5624499999999997</v>
      </c>
      <c r="PS40" s="84">
        <f t="shared" si="178"/>
        <v>2.5526249999999999</v>
      </c>
      <c r="PT40" s="84">
        <f t="shared" si="178"/>
        <v>2.5427999999999997</v>
      </c>
      <c r="PU40" s="84">
        <f t="shared" si="178"/>
        <v>2.5329749999999995</v>
      </c>
      <c r="PV40" s="84">
        <f t="shared" si="178"/>
        <v>2.5231499999999998</v>
      </c>
      <c r="PW40" s="84">
        <f t="shared" si="178"/>
        <v>2.5133249999999996</v>
      </c>
      <c r="PX40" s="84">
        <f t="shared" si="178"/>
        <v>2.5034999999999998</v>
      </c>
      <c r="PY40" s="84">
        <f t="shared" si="178"/>
        <v>2.4936749999999996</v>
      </c>
      <c r="PZ40" s="84">
        <f t="shared" si="178"/>
        <v>2.4838499999999999</v>
      </c>
      <c r="QA40" s="84">
        <f t="shared" si="178"/>
        <v>2.4740249999999997</v>
      </c>
      <c r="QB40" s="84">
        <f t="shared" si="178"/>
        <v>2.4641999999999995</v>
      </c>
      <c r="QC40" s="84">
        <f t="shared" si="178"/>
        <v>2.4543749999999998</v>
      </c>
      <c r="QD40" s="84">
        <f t="shared" si="178"/>
        <v>2.44455</v>
      </c>
      <c r="QE40" s="84">
        <f t="shared" si="178"/>
        <v>2.4347249999999998</v>
      </c>
      <c r="QF40" s="84">
        <f t="shared" si="178"/>
        <v>2.4248999999999996</v>
      </c>
      <c r="QG40" s="84">
        <f t="shared" si="178"/>
        <v>2.4150749999999999</v>
      </c>
      <c r="QH40" s="84">
        <f t="shared" si="178"/>
        <v>2.4052499999999997</v>
      </c>
      <c r="QI40" s="84">
        <f t="shared" si="178"/>
        <v>2.3954249999999999</v>
      </c>
      <c r="QJ40" s="84">
        <f t="shared" si="178"/>
        <v>2.3855999999999997</v>
      </c>
      <c r="QK40" s="84">
        <f t="shared" si="178"/>
        <v>2.375775</v>
      </c>
      <c r="QL40" s="84">
        <f t="shared" si="178"/>
        <v>2.3659499999999998</v>
      </c>
      <c r="QM40" s="84">
        <f t="shared" si="178"/>
        <v>2.3561249999999996</v>
      </c>
      <c r="QN40" s="84">
        <f t="shared" si="178"/>
        <v>2.3462999999999998</v>
      </c>
      <c r="QO40" s="84">
        <f t="shared" si="178"/>
        <v>2.3364749999999996</v>
      </c>
      <c r="QP40" s="84">
        <f t="shared" ref="QP40:TA40" si="179">SUM(QP32:QP37)</f>
        <v>2.3266499999999999</v>
      </c>
      <c r="QQ40" s="84">
        <f t="shared" si="179"/>
        <v>2.3168249999999997</v>
      </c>
      <c r="QR40" s="84">
        <f t="shared" si="179"/>
        <v>2.3069999999999995</v>
      </c>
      <c r="QS40" s="84">
        <f t="shared" si="179"/>
        <v>2.2971749999999997</v>
      </c>
      <c r="QT40" s="84">
        <f t="shared" si="179"/>
        <v>2.2873499999999996</v>
      </c>
      <c r="QU40" s="84">
        <f t="shared" si="179"/>
        <v>2.2775249999999998</v>
      </c>
      <c r="QV40" s="84">
        <f t="shared" si="179"/>
        <v>2.2677</v>
      </c>
      <c r="QW40" s="84">
        <f t="shared" si="179"/>
        <v>2.2578749999999994</v>
      </c>
      <c r="QX40" s="84">
        <f t="shared" si="179"/>
        <v>2.2480499999999997</v>
      </c>
      <c r="QY40" s="84">
        <f t="shared" si="179"/>
        <v>2.2382249999999999</v>
      </c>
      <c r="QZ40" s="84">
        <f t="shared" si="179"/>
        <v>2.2283999999999997</v>
      </c>
      <c r="RA40" s="84">
        <f t="shared" si="179"/>
        <v>2.218575</v>
      </c>
      <c r="RB40" s="84">
        <f t="shared" si="179"/>
        <v>2.2087499999999998</v>
      </c>
      <c r="RC40" s="84">
        <f t="shared" si="179"/>
        <v>2.1989249999999996</v>
      </c>
      <c r="RD40" s="84">
        <f t="shared" si="179"/>
        <v>2.1890999999999998</v>
      </c>
      <c r="RE40" s="84">
        <f t="shared" si="179"/>
        <v>2.1792749999999996</v>
      </c>
      <c r="RF40" s="84">
        <f t="shared" si="179"/>
        <v>2.1694499999999999</v>
      </c>
      <c r="RG40" s="84">
        <f t="shared" si="179"/>
        <v>2.1596249999999997</v>
      </c>
      <c r="RH40" s="84">
        <f t="shared" si="179"/>
        <v>2.1497999999999999</v>
      </c>
      <c r="RI40" s="84">
        <f t="shared" si="179"/>
        <v>2.1399749999999997</v>
      </c>
      <c r="RJ40" s="84">
        <f t="shared" si="179"/>
        <v>2.13015</v>
      </c>
      <c r="RK40" s="84">
        <f t="shared" si="179"/>
        <v>2.1203249999999998</v>
      </c>
      <c r="RL40" s="84">
        <f t="shared" si="179"/>
        <v>2.1105</v>
      </c>
      <c r="RM40" s="84">
        <f t="shared" si="179"/>
        <v>2.1006750000000003</v>
      </c>
      <c r="RN40" s="84">
        <f t="shared" si="179"/>
        <v>2.0908500000000001</v>
      </c>
      <c r="RO40" s="84">
        <f t="shared" si="179"/>
        <v>2.0810249999999999</v>
      </c>
      <c r="RP40" s="84">
        <f t="shared" si="179"/>
        <v>2.0712000000000002</v>
      </c>
      <c r="RQ40" s="84">
        <f t="shared" si="179"/>
        <v>2.061375</v>
      </c>
      <c r="RR40" s="84">
        <f t="shared" si="179"/>
        <v>2.0515500000000002</v>
      </c>
      <c r="RS40" s="84">
        <f t="shared" si="179"/>
        <v>2.041725</v>
      </c>
      <c r="RT40" s="84">
        <f t="shared" si="179"/>
        <v>2.0318999999999998</v>
      </c>
      <c r="RU40" s="84">
        <f t="shared" si="179"/>
        <v>2.0220750000000001</v>
      </c>
      <c r="RV40" s="84">
        <f t="shared" si="179"/>
        <v>2.0122499999999999</v>
      </c>
      <c r="RW40" s="84">
        <f t="shared" si="179"/>
        <v>2.0024250000000001</v>
      </c>
      <c r="RX40" s="84">
        <f t="shared" si="179"/>
        <v>1.9926000000000001</v>
      </c>
      <c r="RY40" s="84">
        <f t="shared" si="179"/>
        <v>1.9827750000000004</v>
      </c>
      <c r="RZ40" s="84">
        <f t="shared" si="179"/>
        <v>1.97295</v>
      </c>
      <c r="SA40" s="84">
        <f t="shared" si="179"/>
        <v>1.963125</v>
      </c>
      <c r="SB40" s="84">
        <f t="shared" si="179"/>
        <v>1.9533000000000003</v>
      </c>
      <c r="SC40" s="84">
        <f t="shared" si="179"/>
        <v>1.9434750000000003</v>
      </c>
      <c r="SD40" s="84">
        <f t="shared" si="179"/>
        <v>1.9336500000000003</v>
      </c>
      <c r="SE40" s="84">
        <f t="shared" si="179"/>
        <v>1.9238250000000003</v>
      </c>
      <c r="SF40" s="84">
        <f t="shared" si="179"/>
        <v>1.9140000000000001</v>
      </c>
      <c r="SG40" s="84">
        <f t="shared" si="179"/>
        <v>1.9041750000000002</v>
      </c>
      <c r="SH40" s="84">
        <f t="shared" si="179"/>
        <v>1.8943500000000002</v>
      </c>
      <c r="SI40" s="84">
        <f t="shared" si="179"/>
        <v>1.8845250000000002</v>
      </c>
      <c r="SJ40" s="84">
        <f t="shared" si="179"/>
        <v>1.8747000000000003</v>
      </c>
      <c r="SK40" s="84">
        <f t="shared" si="179"/>
        <v>1.8648750000000003</v>
      </c>
      <c r="SL40" s="84">
        <f t="shared" si="179"/>
        <v>1.8550500000000001</v>
      </c>
      <c r="SM40" s="84">
        <f t="shared" si="179"/>
        <v>1.8452250000000001</v>
      </c>
      <c r="SN40" s="84">
        <f t="shared" si="179"/>
        <v>1.8354000000000001</v>
      </c>
      <c r="SO40" s="84">
        <f t="shared" si="179"/>
        <v>1.8255750000000002</v>
      </c>
      <c r="SP40" s="84">
        <f t="shared" si="179"/>
        <v>1.8157500000000002</v>
      </c>
      <c r="SQ40" s="84">
        <f t="shared" si="179"/>
        <v>1.805925</v>
      </c>
      <c r="SR40" s="84">
        <f t="shared" si="179"/>
        <v>1.7961</v>
      </c>
      <c r="SS40" s="84">
        <f t="shared" si="179"/>
        <v>1.7862750000000001</v>
      </c>
      <c r="ST40" s="84">
        <f t="shared" si="179"/>
        <v>1.7764500000000003</v>
      </c>
      <c r="SU40" s="84">
        <f t="shared" si="179"/>
        <v>1.7666250000000003</v>
      </c>
      <c r="SV40" s="84">
        <f t="shared" si="179"/>
        <v>1.7568000000000004</v>
      </c>
      <c r="SW40" s="84">
        <f t="shared" si="179"/>
        <v>1.7469749999999999</v>
      </c>
      <c r="SX40" s="84">
        <f t="shared" si="179"/>
        <v>1.7371500000000002</v>
      </c>
      <c r="SY40" s="84">
        <f t="shared" si="179"/>
        <v>1.7273250000000002</v>
      </c>
      <c r="SZ40" s="84">
        <f t="shared" si="179"/>
        <v>1.7175000000000002</v>
      </c>
      <c r="TA40" s="84">
        <f t="shared" si="179"/>
        <v>1.7076750000000003</v>
      </c>
      <c r="TB40" s="84">
        <f t="shared" ref="TB40:VM40" si="180">SUM(TB32:TB37)</f>
        <v>1.6978500000000003</v>
      </c>
      <c r="TC40" s="84">
        <f t="shared" si="180"/>
        <v>1.6880250000000001</v>
      </c>
      <c r="TD40" s="84">
        <f t="shared" si="180"/>
        <v>1.6782000000000001</v>
      </c>
      <c r="TE40" s="84">
        <f t="shared" si="180"/>
        <v>1.6683750000000002</v>
      </c>
      <c r="TF40" s="84">
        <f t="shared" si="180"/>
        <v>1.6585500000000002</v>
      </c>
      <c r="TG40" s="84">
        <f t="shared" si="180"/>
        <v>1.6487250000000002</v>
      </c>
      <c r="TH40" s="84">
        <f t="shared" si="180"/>
        <v>1.6389000000000002</v>
      </c>
      <c r="TI40" s="84">
        <f t="shared" si="180"/>
        <v>1.6290750000000003</v>
      </c>
      <c r="TJ40" s="84">
        <f t="shared" si="180"/>
        <v>1.6192500000000001</v>
      </c>
      <c r="TK40" s="84">
        <f t="shared" si="180"/>
        <v>1.6094250000000001</v>
      </c>
      <c r="TL40" s="84">
        <f t="shared" si="180"/>
        <v>1.5996000000000004</v>
      </c>
      <c r="TM40" s="84">
        <f t="shared" si="180"/>
        <v>1.5897750000000002</v>
      </c>
      <c r="TN40" s="84">
        <f t="shared" si="180"/>
        <v>1.5799500000000002</v>
      </c>
      <c r="TO40" s="84">
        <f t="shared" si="180"/>
        <v>1.5701250000000002</v>
      </c>
      <c r="TP40" s="84">
        <f t="shared" si="180"/>
        <v>1.5603000000000002</v>
      </c>
      <c r="TQ40" s="84">
        <f t="shared" si="180"/>
        <v>1.5504750000000003</v>
      </c>
      <c r="TR40" s="84">
        <f t="shared" si="180"/>
        <v>1.5406500000000003</v>
      </c>
      <c r="TS40" s="84">
        <f t="shared" si="180"/>
        <v>1.5308250000000001</v>
      </c>
      <c r="TT40" s="84">
        <f t="shared" si="180"/>
        <v>1.5210000000000001</v>
      </c>
      <c r="TU40" s="84">
        <f t="shared" si="180"/>
        <v>1.5111750000000002</v>
      </c>
      <c r="TV40" s="84">
        <f t="shared" si="180"/>
        <v>1.5013500000000002</v>
      </c>
      <c r="TW40" s="84">
        <f t="shared" si="180"/>
        <v>1.4915250000000002</v>
      </c>
      <c r="TX40" s="84">
        <f t="shared" si="180"/>
        <v>1.4817</v>
      </c>
      <c r="TY40" s="84">
        <f t="shared" si="180"/>
        <v>1.4718750000000003</v>
      </c>
      <c r="TZ40" s="84">
        <f t="shared" si="180"/>
        <v>1.4620500000000003</v>
      </c>
      <c r="UA40" s="84">
        <f t="shared" si="180"/>
        <v>1.4522250000000001</v>
      </c>
      <c r="UB40" s="84">
        <f t="shared" si="180"/>
        <v>1.4424000000000001</v>
      </c>
      <c r="UC40" s="84">
        <f t="shared" si="180"/>
        <v>1.4325750000000002</v>
      </c>
      <c r="UD40" s="84">
        <f t="shared" si="180"/>
        <v>1.4227500000000002</v>
      </c>
      <c r="UE40" s="84">
        <f t="shared" si="180"/>
        <v>1.4129250000000002</v>
      </c>
      <c r="UF40" s="84">
        <f t="shared" si="180"/>
        <v>1.4031000000000002</v>
      </c>
      <c r="UG40" s="84">
        <f t="shared" si="180"/>
        <v>1.393275</v>
      </c>
      <c r="UH40" s="84">
        <f t="shared" si="180"/>
        <v>1.3834500000000003</v>
      </c>
      <c r="UI40" s="84">
        <f t="shared" si="180"/>
        <v>1.3736250000000003</v>
      </c>
      <c r="UJ40" s="84">
        <f t="shared" si="180"/>
        <v>1.3638000000000001</v>
      </c>
      <c r="UK40" s="84">
        <f t="shared" si="180"/>
        <v>1.3539750000000002</v>
      </c>
      <c r="UL40" s="84">
        <f t="shared" si="180"/>
        <v>1.3441500000000002</v>
      </c>
      <c r="UM40" s="84">
        <f t="shared" si="180"/>
        <v>1.3343250000000002</v>
      </c>
      <c r="UN40" s="84">
        <f t="shared" si="180"/>
        <v>1.3245000000000002</v>
      </c>
      <c r="UO40" s="84">
        <f t="shared" si="180"/>
        <v>1.3146750000000003</v>
      </c>
      <c r="UP40" s="84">
        <f t="shared" si="180"/>
        <v>1.3048500000000001</v>
      </c>
      <c r="UQ40" s="84">
        <f t="shared" si="180"/>
        <v>1.2950250000000003</v>
      </c>
      <c r="UR40" s="84">
        <f t="shared" si="180"/>
        <v>1.2852000000000001</v>
      </c>
      <c r="US40" s="84">
        <f t="shared" si="180"/>
        <v>1.2753750000000001</v>
      </c>
      <c r="UT40" s="84">
        <f t="shared" si="180"/>
        <v>1.2655500000000002</v>
      </c>
      <c r="UU40" s="84">
        <f t="shared" si="180"/>
        <v>1.2557250000000002</v>
      </c>
      <c r="UV40" s="84">
        <f t="shared" si="180"/>
        <v>1.2459000000000002</v>
      </c>
      <c r="UW40" s="84">
        <f t="shared" si="180"/>
        <v>1.2360750000000003</v>
      </c>
      <c r="UX40" s="84">
        <f t="shared" si="180"/>
        <v>1.2262500000000001</v>
      </c>
      <c r="UY40" s="84">
        <f t="shared" si="180"/>
        <v>1.2164250000000001</v>
      </c>
      <c r="UZ40" s="84">
        <f t="shared" si="180"/>
        <v>1.2066000000000003</v>
      </c>
      <c r="VA40" s="84">
        <f t="shared" si="180"/>
        <v>1.1967750000000001</v>
      </c>
      <c r="VB40" s="84">
        <f t="shared" si="180"/>
        <v>1.1869500000000002</v>
      </c>
      <c r="VC40" s="84">
        <f t="shared" si="180"/>
        <v>1.1771250000000002</v>
      </c>
      <c r="VD40" s="84">
        <f t="shared" si="180"/>
        <v>1.1673000000000002</v>
      </c>
      <c r="VE40" s="84">
        <f t="shared" si="180"/>
        <v>1.1574750000000003</v>
      </c>
      <c r="VF40" s="84">
        <f t="shared" si="180"/>
        <v>1.1476500000000003</v>
      </c>
      <c r="VG40" s="84">
        <f t="shared" si="180"/>
        <v>1.1378250000000001</v>
      </c>
      <c r="VH40" s="84">
        <f t="shared" si="180"/>
        <v>1.1280000000000001</v>
      </c>
      <c r="VI40" s="84">
        <f t="shared" si="180"/>
        <v>1.1181750000000001</v>
      </c>
      <c r="VJ40" s="84">
        <f t="shared" si="180"/>
        <v>1.1083500000000002</v>
      </c>
      <c r="VK40" s="84">
        <f t="shared" si="180"/>
        <v>1.098525</v>
      </c>
      <c r="VL40" s="84">
        <f t="shared" si="180"/>
        <v>1.0887</v>
      </c>
      <c r="VM40" s="84">
        <f t="shared" si="180"/>
        <v>1.078875</v>
      </c>
      <c r="VN40" s="84">
        <f t="shared" ref="VN40:XY40" si="181">SUM(VN32:VN37)</f>
        <v>1.0690500000000001</v>
      </c>
      <c r="VO40" s="84">
        <f t="shared" si="181"/>
        <v>1.0592249999999999</v>
      </c>
      <c r="VP40" s="84">
        <f t="shared" si="181"/>
        <v>1.0494000000000001</v>
      </c>
      <c r="VQ40" s="84">
        <f t="shared" si="181"/>
        <v>1.0395750000000001</v>
      </c>
      <c r="VR40" s="84">
        <f t="shared" si="181"/>
        <v>1.0297499999999999</v>
      </c>
      <c r="VS40" s="84">
        <f t="shared" si="181"/>
        <v>1.019925</v>
      </c>
      <c r="VT40" s="84">
        <f t="shared" si="181"/>
        <v>1.0101</v>
      </c>
      <c r="VU40" s="84">
        <f t="shared" si="181"/>
        <v>1.000275</v>
      </c>
      <c r="VV40" s="84">
        <f t="shared" si="181"/>
        <v>0.99044999999999994</v>
      </c>
      <c r="VW40" s="84">
        <f t="shared" si="181"/>
        <v>0.98062499999999997</v>
      </c>
      <c r="VX40" s="84">
        <f t="shared" si="181"/>
        <v>0.97079999999999989</v>
      </c>
      <c r="VY40" s="84">
        <f t="shared" si="181"/>
        <v>0.96097500000000002</v>
      </c>
      <c r="VZ40" s="84">
        <f t="shared" si="181"/>
        <v>0.95115000000000005</v>
      </c>
      <c r="WA40" s="84">
        <f t="shared" si="181"/>
        <v>0.94132499999999997</v>
      </c>
      <c r="WB40" s="84">
        <f t="shared" si="181"/>
        <v>0.93149999999999999</v>
      </c>
      <c r="WC40" s="84">
        <f t="shared" si="181"/>
        <v>0.92167500000000002</v>
      </c>
      <c r="WD40" s="84">
        <f t="shared" si="181"/>
        <v>0.91184999999999994</v>
      </c>
      <c r="WE40" s="84">
        <f t="shared" si="181"/>
        <v>0.90202499999999997</v>
      </c>
      <c r="WF40" s="84">
        <f t="shared" si="181"/>
        <v>0.89219999999999999</v>
      </c>
      <c r="WG40" s="84">
        <f t="shared" si="181"/>
        <v>0.88237499999999991</v>
      </c>
      <c r="WH40" s="84">
        <f t="shared" si="181"/>
        <v>0.87255000000000005</v>
      </c>
      <c r="WI40" s="84">
        <f t="shared" si="181"/>
        <v>0.86272499999999996</v>
      </c>
      <c r="WJ40" s="84">
        <f t="shared" si="181"/>
        <v>0.85289999999999999</v>
      </c>
      <c r="WK40" s="84">
        <f t="shared" si="181"/>
        <v>0.84307500000000002</v>
      </c>
      <c r="WL40" s="84">
        <f t="shared" si="181"/>
        <v>0.83324999999999994</v>
      </c>
      <c r="WM40" s="84">
        <f t="shared" si="181"/>
        <v>0.82342499999999996</v>
      </c>
      <c r="WN40" s="84">
        <f t="shared" si="181"/>
        <v>0.81359999999999988</v>
      </c>
      <c r="WO40" s="84">
        <f t="shared" si="181"/>
        <v>0.80377500000000002</v>
      </c>
      <c r="WP40" s="84">
        <f t="shared" si="181"/>
        <v>0.79394999999999993</v>
      </c>
      <c r="WQ40" s="84">
        <f t="shared" si="181"/>
        <v>0.78412499999999996</v>
      </c>
      <c r="WR40" s="84">
        <f t="shared" si="181"/>
        <v>0.77429999999999999</v>
      </c>
      <c r="WS40" s="84">
        <f t="shared" si="181"/>
        <v>0.76447500000000002</v>
      </c>
      <c r="WT40" s="84">
        <f t="shared" si="181"/>
        <v>0.75464999999999993</v>
      </c>
      <c r="WU40" s="84">
        <f t="shared" si="181"/>
        <v>0.74482499999999996</v>
      </c>
      <c r="WV40" s="84">
        <f t="shared" si="181"/>
        <v>0.73499999999999999</v>
      </c>
      <c r="WW40" s="84">
        <f t="shared" si="181"/>
        <v>0.7251749999999999</v>
      </c>
      <c r="WX40" s="84">
        <f t="shared" si="181"/>
        <v>0.71534999999999993</v>
      </c>
      <c r="WY40" s="84">
        <f t="shared" si="181"/>
        <v>0.70552499999999996</v>
      </c>
      <c r="WZ40" s="84">
        <f t="shared" si="181"/>
        <v>0.69569999999999999</v>
      </c>
      <c r="XA40" s="84">
        <f t="shared" si="181"/>
        <v>0.6858749999999999</v>
      </c>
      <c r="XB40" s="84">
        <f t="shared" si="181"/>
        <v>0.67605000000000004</v>
      </c>
      <c r="XC40" s="84">
        <f t="shared" si="181"/>
        <v>0.66622499999999996</v>
      </c>
      <c r="XD40" s="84">
        <f t="shared" si="181"/>
        <v>0.65639999999999998</v>
      </c>
      <c r="XE40" s="84">
        <f t="shared" si="181"/>
        <v>0.64657500000000001</v>
      </c>
      <c r="XF40" s="84">
        <f t="shared" si="181"/>
        <v>0.63675000000000004</v>
      </c>
      <c r="XG40" s="84">
        <f t="shared" si="181"/>
        <v>0.62692499999999995</v>
      </c>
      <c r="XH40" s="84">
        <f t="shared" si="181"/>
        <v>0.61709999999999998</v>
      </c>
      <c r="XI40" s="84">
        <f t="shared" si="181"/>
        <v>0.60727500000000001</v>
      </c>
      <c r="XJ40" s="84">
        <f t="shared" si="181"/>
        <v>0.59745000000000004</v>
      </c>
      <c r="XK40" s="84">
        <f t="shared" si="181"/>
        <v>0.58762499999999995</v>
      </c>
      <c r="XL40" s="84">
        <f t="shared" si="181"/>
        <v>0.57779999999999998</v>
      </c>
      <c r="XM40" s="84">
        <f t="shared" si="181"/>
        <v>0.56797500000000001</v>
      </c>
      <c r="XN40" s="84">
        <f t="shared" si="181"/>
        <v>0.55814999999999992</v>
      </c>
      <c r="XO40" s="84">
        <f t="shared" si="181"/>
        <v>0.54832500000000006</v>
      </c>
      <c r="XP40" s="84">
        <f t="shared" si="181"/>
        <v>0.53849999999999998</v>
      </c>
      <c r="XQ40" s="84">
        <f t="shared" si="181"/>
        <v>0.52867500000000001</v>
      </c>
      <c r="XR40" s="84">
        <f t="shared" si="181"/>
        <v>0.51885000000000003</v>
      </c>
      <c r="XS40" s="84">
        <f t="shared" si="181"/>
        <v>0.50902500000000006</v>
      </c>
      <c r="XT40" s="84">
        <f t="shared" si="181"/>
        <v>0.49919999999999998</v>
      </c>
      <c r="XU40" s="84">
        <f t="shared" si="181"/>
        <v>0.489375</v>
      </c>
      <c r="XV40" s="84">
        <f t="shared" si="181"/>
        <v>0.47954999999999992</v>
      </c>
      <c r="XW40" s="84">
        <f t="shared" si="181"/>
        <v>0.46972499999999995</v>
      </c>
      <c r="XX40" s="84">
        <f t="shared" si="181"/>
        <v>0.45989999999999998</v>
      </c>
      <c r="XY40" s="84">
        <f t="shared" si="181"/>
        <v>0.450075</v>
      </c>
      <c r="XZ40" s="84">
        <f t="shared" ref="XZ40:ZD40" si="182">SUM(XZ32:XZ37)</f>
        <v>0.44025000000000003</v>
      </c>
      <c r="YA40" s="84">
        <f t="shared" si="182"/>
        <v>0.43042499999999995</v>
      </c>
      <c r="YB40" s="84">
        <f t="shared" si="182"/>
        <v>0.42059999999999997</v>
      </c>
      <c r="YC40" s="84">
        <f t="shared" si="182"/>
        <v>0.410775</v>
      </c>
      <c r="YD40" s="84">
        <f t="shared" si="182"/>
        <v>0.40095000000000003</v>
      </c>
      <c r="YE40" s="84">
        <f t="shared" si="182"/>
        <v>0.39112500000000006</v>
      </c>
      <c r="YF40" s="84">
        <f t="shared" si="182"/>
        <v>0.38129999999999997</v>
      </c>
      <c r="YG40" s="84">
        <f t="shared" si="182"/>
        <v>0.371475</v>
      </c>
      <c r="YH40" s="84">
        <f t="shared" si="182"/>
        <v>0.36165000000000003</v>
      </c>
      <c r="YI40" s="84">
        <f t="shared" si="182"/>
        <v>0.351825</v>
      </c>
      <c r="YJ40" s="84">
        <f t="shared" si="182"/>
        <v>0.34200000000000003</v>
      </c>
      <c r="YK40" s="84">
        <f t="shared" si="182"/>
        <v>0.332175</v>
      </c>
      <c r="YL40" s="84">
        <f t="shared" si="182"/>
        <v>0.32235000000000003</v>
      </c>
      <c r="YM40" s="84">
        <f t="shared" si="182"/>
        <v>0.312525</v>
      </c>
      <c r="YN40" s="84">
        <f t="shared" si="182"/>
        <v>0.30270000000000002</v>
      </c>
      <c r="YO40" s="84">
        <f t="shared" si="182"/>
        <v>0.292875</v>
      </c>
      <c r="YP40" s="84">
        <f t="shared" si="182"/>
        <v>0.28305000000000002</v>
      </c>
      <c r="YQ40" s="84">
        <f t="shared" si="182"/>
        <v>0.27322500000000005</v>
      </c>
      <c r="YR40" s="84">
        <f t="shared" si="182"/>
        <v>0.26339999999999997</v>
      </c>
      <c r="YS40" s="84">
        <f t="shared" si="182"/>
        <v>0.25357499999999999</v>
      </c>
      <c r="YT40" s="84">
        <f t="shared" si="182"/>
        <v>0.24375000000000002</v>
      </c>
      <c r="YU40" s="84">
        <f t="shared" si="182"/>
        <v>0.23392500000000002</v>
      </c>
      <c r="YV40" s="84">
        <f t="shared" si="182"/>
        <v>0.22410000000000002</v>
      </c>
      <c r="YW40" s="84">
        <f t="shared" si="182"/>
        <v>0.21427500000000002</v>
      </c>
      <c r="YX40" s="84">
        <f t="shared" si="182"/>
        <v>0.20445000000000002</v>
      </c>
      <c r="YY40" s="84">
        <f t="shared" si="182"/>
        <v>0.19462500000000002</v>
      </c>
      <c r="YZ40" s="84">
        <f t="shared" si="182"/>
        <v>0.18480000000000002</v>
      </c>
      <c r="ZA40" s="84">
        <f t="shared" si="182"/>
        <v>0.17497499999999999</v>
      </c>
      <c r="ZB40" s="84">
        <f t="shared" si="182"/>
        <v>0.16515000000000002</v>
      </c>
      <c r="ZC40" s="84">
        <f t="shared" si="182"/>
        <v>0.15532500000000002</v>
      </c>
      <c r="ZD40" s="85">
        <f t="shared" si="182"/>
        <v>0.14550000000000002</v>
      </c>
    </row>
    <row r="41" spans="1:680" s="8" customFormat="1" ht="15" customHeight="1" x14ac:dyDescent="0.25">
      <c r="A41" s="148" t="s">
        <v>723</v>
      </c>
      <c r="B41" s="148"/>
      <c r="C41" s="148"/>
      <c r="D41" s="148"/>
      <c r="E41" s="148"/>
      <c r="F41" s="9"/>
      <c r="G41" s="96"/>
      <c r="J41" s="143" t="s">
        <v>726</v>
      </c>
      <c r="K41" s="146" t="s">
        <v>727</v>
      </c>
      <c r="L41" s="146" t="s">
        <v>728</v>
      </c>
      <c r="M41" s="145">
        <v>44196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1:680" s="8" customFormat="1" ht="78" customHeight="1" x14ac:dyDescent="0.25">
      <c r="A42" s="148"/>
      <c r="B42" s="148"/>
      <c r="C42" s="148"/>
      <c r="D42" s="148"/>
      <c r="E42" s="148"/>
      <c r="G42" s="96"/>
      <c r="I42" s="44" t="s">
        <v>101</v>
      </c>
      <c r="J42" s="48">
        <f>IF(B10&lt;=$M$41,$K$42,$L$42)</f>
        <v>1554.58</v>
      </c>
      <c r="K42" s="144">
        <f>'SALARIE NON CADRE'!K42</f>
        <v>1539.42</v>
      </c>
      <c r="L42" s="144">
        <f>'SALARIE NON CADRE'!L42</f>
        <v>1554.58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1:680" s="8" customFormat="1" ht="15" customHeight="1" x14ac:dyDescent="0.25">
      <c r="A43" s="148"/>
      <c r="B43" s="148"/>
      <c r="C43" s="148"/>
      <c r="D43" s="148"/>
      <c r="E43" s="148"/>
      <c r="I43" s="42" t="s">
        <v>17</v>
      </c>
      <c r="J43" s="46">
        <f t="shared" ref="J43:BU43" si="183">$B$19-J40</f>
        <v>93.271749999999997</v>
      </c>
      <c r="K43" s="46">
        <f t="shared" si="183"/>
        <v>93.281575000000004</v>
      </c>
      <c r="L43" s="46">
        <f t="shared" si="183"/>
        <v>93.291399999999996</v>
      </c>
      <c r="M43" s="46">
        <f t="shared" si="183"/>
        <v>93.301225000000002</v>
      </c>
      <c r="N43" s="46">
        <f t="shared" si="183"/>
        <v>93.311049999999994</v>
      </c>
      <c r="O43" s="46">
        <f t="shared" si="183"/>
        <v>93.320875000000001</v>
      </c>
      <c r="P43" s="46">
        <f t="shared" si="183"/>
        <v>93.330700000000007</v>
      </c>
      <c r="Q43" s="46">
        <f t="shared" si="183"/>
        <v>93.340525</v>
      </c>
      <c r="R43" s="46">
        <f t="shared" si="183"/>
        <v>93.350350000000006</v>
      </c>
      <c r="S43" s="46">
        <f t="shared" si="183"/>
        <v>93.360174999999998</v>
      </c>
      <c r="T43" s="46">
        <f t="shared" si="183"/>
        <v>93.37</v>
      </c>
      <c r="U43" s="46">
        <f t="shared" si="183"/>
        <v>93.379824999999997</v>
      </c>
      <c r="V43" s="46">
        <f t="shared" si="183"/>
        <v>93.389650000000003</v>
      </c>
      <c r="W43" s="46">
        <f t="shared" si="183"/>
        <v>93.399474999999995</v>
      </c>
      <c r="X43" s="46">
        <f t="shared" si="183"/>
        <v>93.409300000000002</v>
      </c>
      <c r="Y43" s="46">
        <f t="shared" si="183"/>
        <v>93.419124999999994</v>
      </c>
      <c r="Z43" s="46">
        <f t="shared" si="183"/>
        <v>93.42895</v>
      </c>
      <c r="AA43" s="46">
        <f t="shared" si="183"/>
        <v>93.438774999999993</v>
      </c>
      <c r="AB43" s="46">
        <f t="shared" si="183"/>
        <v>93.448599999999999</v>
      </c>
      <c r="AC43" s="46">
        <f t="shared" si="183"/>
        <v>93.458425000000005</v>
      </c>
      <c r="AD43" s="46">
        <f t="shared" si="183"/>
        <v>93.468249999999998</v>
      </c>
      <c r="AE43" s="46">
        <f t="shared" si="183"/>
        <v>93.478075000000004</v>
      </c>
      <c r="AF43" s="46">
        <f t="shared" si="183"/>
        <v>93.487899999999996</v>
      </c>
      <c r="AG43" s="46">
        <f t="shared" si="183"/>
        <v>93.497725000000003</v>
      </c>
      <c r="AH43" s="46">
        <f t="shared" si="183"/>
        <v>93.507549999999995</v>
      </c>
      <c r="AI43" s="46">
        <f t="shared" si="183"/>
        <v>93.517375000000001</v>
      </c>
      <c r="AJ43" s="46">
        <f t="shared" si="183"/>
        <v>93.527199999999993</v>
      </c>
      <c r="AK43" s="46">
        <f t="shared" si="183"/>
        <v>93.537025</v>
      </c>
      <c r="AL43" s="46">
        <f t="shared" si="183"/>
        <v>93.546850000000006</v>
      </c>
      <c r="AM43" s="46">
        <f>$B$19-AM40</f>
        <v>93.556674999999998</v>
      </c>
      <c r="AN43" s="46">
        <f t="shared" si="183"/>
        <v>93.566500000000005</v>
      </c>
      <c r="AO43" s="46">
        <f t="shared" si="183"/>
        <v>93.576324999999997</v>
      </c>
      <c r="AP43" s="46">
        <f t="shared" si="183"/>
        <v>93.586150000000004</v>
      </c>
      <c r="AQ43" s="46">
        <f t="shared" si="183"/>
        <v>93.595974999999996</v>
      </c>
      <c r="AR43" s="46">
        <f t="shared" si="183"/>
        <v>93.605800000000002</v>
      </c>
      <c r="AS43" s="46">
        <f t="shared" si="183"/>
        <v>93.615624999999994</v>
      </c>
      <c r="AT43" s="46">
        <f t="shared" si="183"/>
        <v>93.625450000000001</v>
      </c>
      <c r="AU43" s="46">
        <f t="shared" si="183"/>
        <v>93.635275000000007</v>
      </c>
      <c r="AV43" s="46">
        <f t="shared" si="183"/>
        <v>93.645099999999999</v>
      </c>
      <c r="AW43" s="46">
        <f t="shared" si="183"/>
        <v>93.654925000000006</v>
      </c>
      <c r="AX43" s="46">
        <f t="shared" si="183"/>
        <v>93.664749999999998</v>
      </c>
      <c r="AY43" s="46">
        <f t="shared" si="183"/>
        <v>93.674575000000004</v>
      </c>
      <c r="AZ43" s="46">
        <f t="shared" si="183"/>
        <v>93.684399999999997</v>
      </c>
      <c r="BA43" s="46">
        <f t="shared" si="183"/>
        <v>93.694225000000003</v>
      </c>
      <c r="BB43" s="46">
        <f t="shared" si="183"/>
        <v>93.704049999999995</v>
      </c>
      <c r="BC43" s="46">
        <f t="shared" si="183"/>
        <v>93.713875000000002</v>
      </c>
      <c r="BD43" s="46">
        <f t="shared" si="183"/>
        <v>93.723699999999994</v>
      </c>
      <c r="BE43" s="46">
        <f t="shared" si="183"/>
        <v>93.733525</v>
      </c>
      <c r="BF43" s="46">
        <f t="shared" si="183"/>
        <v>93.743349999999992</v>
      </c>
      <c r="BG43" s="46">
        <f t="shared" si="183"/>
        <v>93.753174999999999</v>
      </c>
      <c r="BH43" s="46">
        <f t="shared" si="183"/>
        <v>93.763000000000005</v>
      </c>
      <c r="BI43" s="46">
        <f t="shared" si="183"/>
        <v>93.772824999999997</v>
      </c>
      <c r="BJ43" s="46">
        <f t="shared" si="183"/>
        <v>93.782650000000004</v>
      </c>
      <c r="BK43" s="46">
        <f t="shared" si="183"/>
        <v>93.792474999999996</v>
      </c>
      <c r="BL43" s="46">
        <f t="shared" si="183"/>
        <v>93.802300000000002</v>
      </c>
      <c r="BM43" s="46">
        <f t="shared" si="183"/>
        <v>93.812124999999995</v>
      </c>
      <c r="BN43" s="46">
        <f t="shared" si="183"/>
        <v>93.821950000000001</v>
      </c>
      <c r="BO43" s="46">
        <f t="shared" si="183"/>
        <v>93.831774999999993</v>
      </c>
      <c r="BP43" s="46">
        <f t="shared" si="183"/>
        <v>93.8416</v>
      </c>
      <c r="BQ43" s="46">
        <f t="shared" si="183"/>
        <v>93.851425000000006</v>
      </c>
      <c r="BR43" s="46">
        <f t="shared" si="183"/>
        <v>93.861249999999998</v>
      </c>
      <c r="BS43" s="46">
        <f t="shared" si="183"/>
        <v>93.871075000000005</v>
      </c>
      <c r="BT43" s="46">
        <f t="shared" si="183"/>
        <v>93.880899999999997</v>
      </c>
      <c r="BU43" s="46">
        <f t="shared" si="183"/>
        <v>93.890725000000003</v>
      </c>
      <c r="BV43" s="46">
        <f t="shared" ref="BV43:EG43" si="184">$B$19-BV40</f>
        <v>93.900549999999996</v>
      </c>
      <c r="BW43" s="46">
        <f t="shared" si="184"/>
        <v>93.910375000000002</v>
      </c>
      <c r="BX43" s="46">
        <f t="shared" si="184"/>
        <v>93.920199999999994</v>
      </c>
      <c r="BY43" s="46">
        <f t="shared" si="184"/>
        <v>93.930025000000001</v>
      </c>
      <c r="BZ43" s="46">
        <f t="shared" si="184"/>
        <v>93.939850000000007</v>
      </c>
      <c r="CA43" s="46">
        <f t="shared" si="184"/>
        <v>93.949674999999999</v>
      </c>
      <c r="CB43" s="46">
        <f t="shared" si="184"/>
        <v>93.959500000000006</v>
      </c>
      <c r="CC43" s="46">
        <f t="shared" si="184"/>
        <v>93.969324999999998</v>
      </c>
      <c r="CD43" s="46">
        <f t="shared" si="184"/>
        <v>93.979150000000004</v>
      </c>
      <c r="CE43" s="46">
        <f t="shared" si="184"/>
        <v>93.988974999999996</v>
      </c>
      <c r="CF43" s="46">
        <f t="shared" si="184"/>
        <v>93.998800000000003</v>
      </c>
      <c r="CG43" s="46">
        <f t="shared" si="184"/>
        <v>94.008624999999995</v>
      </c>
      <c r="CH43" s="46">
        <f t="shared" si="184"/>
        <v>94.018450000000001</v>
      </c>
      <c r="CI43" s="46">
        <f t="shared" si="184"/>
        <v>94.028274999999994</v>
      </c>
      <c r="CJ43" s="46">
        <f t="shared" si="184"/>
        <v>94.0381</v>
      </c>
      <c r="CK43" s="46">
        <f t="shared" si="184"/>
        <v>94.047924999999992</v>
      </c>
      <c r="CL43" s="46">
        <f t="shared" si="184"/>
        <v>94.057749999999999</v>
      </c>
      <c r="CM43" s="46">
        <f t="shared" si="184"/>
        <v>94.067575000000005</v>
      </c>
      <c r="CN43" s="46">
        <f t="shared" si="184"/>
        <v>94.077399999999997</v>
      </c>
      <c r="CO43" s="46">
        <f t="shared" si="184"/>
        <v>94.087225000000004</v>
      </c>
      <c r="CP43" s="46">
        <f t="shared" si="184"/>
        <v>94.097049999999996</v>
      </c>
      <c r="CQ43" s="46">
        <f t="shared" si="184"/>
        <v>94.106875000000002</v>
      </c>
      <c r="CR43" s="46">
        <f t="shared" si="184"/>
        <v>94.116699999999994</v>
      </c>
      <c r="CS43" s="46">
        <f t="shared" si="184"/>
        <v>94.126525000000001</v>
      </c>
      <c r="CT43" s="46">
        <f t="shared" si="184"/>
        <v>94.136349999999993</v>
      </c>
      <c r="CU43" s="46">
        <f t="shared" si="184"/>
        <v>94.146174999999999</v>
      </c>
      <c r="CV43" s="46">
        <f t="shared" si="184"/>
        <v>94.156000000000006</v>
      </c>
      <c r="CW43" s="46">
        <f t="shared" si="184"/>
        <v>94.165824999999998</v>
      </c>
      <c r="CX43" s="46">
        <f t="shared" si="184"/>
        <v>94.175650000000005</v>
      </c>
      <c r="CY43" s="46">
        <f t="shared" si="184"/>
        <v>94.185474999999997</v>
      </c>
      <c r="CZ43" s="46">
        <f t="shared" si="184"/>
        <v>94.195300000000003</v>
      </c>
      <c r="DA43" s="46">
        <f t="shared" si="184"/>
        <v>94.205124999999995</v>
      </c>
      <c r="DB43" s="46">
        <f t="shared" si="184"/>
        <v>94.214950000000002</v>
      </c>
      <c r="DC43" s="46">
        <f t="shared" si="184"/>
        <v>94.224774999999994</v>
      </c>
      <c r="DD43" s="46">
        <f t="shared" si="184"/>
        <v>94.2346</v>
      </c>
      <c r="DE43" s="46">
        <f t="shared" si="184"/>
        <v>94.244425000000007</v>
      </c>
      <c r="DF43" s="46">
        <f t="shared" si="184"/>
        <v>94.254249999999999</v>
      </c>
      <c r="DG43" s="46">
        <f t="shared" si="184"/>
        <v>94.264075000000005</v>
      </c>
      <c r="DH43" s="46">
        <f t="shared" si="184"/>
        <v>94.273899999999998</v>
      </c>
      <c r="DI43" s="46">
        <f t="shared" si="184"/>
        <v>94.283725000000004</v>
      </c>
      <c r="DJ43" s="46">
        <f t="shared" si="184"/>
        <v>94.293549999999996</v>
      </c>
      <c r="DK43" s="46">
        <f t="shared" si="184"/>
        <v>94.303375000000003</v>
      </c>
      <c r="DL43" s="46">
        <f t="shared" si="184"/>
        <v>94.313199999999995</v>
      </c>
      <c r="DM43" s="46">
        <f t="shared" si="184"/>
        <v>94.323025000000001</v>
      </c>
      <c r="DN43" s="46">
        <f t="shared" si="184"/>
        <v>94.332849999999993</v>
      </c>
      <c r="DO43" s="46">
        <f t="shared" si="184"/>
        <v>94.342675</v>
      </c>
      <c r="DP43" s="46">
        <f t="shared" si="184"/>
        <v>94.352500000000006</v>
      </c>
      <c r="DQ43" s="46">
        <f t="shared" si="184"/>
        <v>94.362324999999998</v>
      </c>
      <c r="DR43" s="46">
        <f t="shared" si="184"/>
        <v>94.372150000000005</v>
      </c>
      <c r="DS43" s="46">
        <f t="shared" si="184"/>
        <v>94.381974999999997</v>
      </c>
      <c r="DT43" s="46">
        <f t="shared" si="184"/>
        <v>94.391800000000003</v>
      </c>
      <c r="DU43" s="46">
        <f t="shared" si="184"/>
        <v>94.401624999999996</v>
      </c>
      <c r="DV43" s="46">
        <f t="shared" si="184"/>
        <v>94.411450000000002</v>
      </c>
      <c r="DW43" s="46">
        <f t="shared" si="184"/>
        <v>94.421274999999994</v>
      </c>
      <c r="DX43" s="46">
        <f t="shared" si="184"/>
        <v>94.431100000000001</v>
      </c>
      <c r="DY43" s="46">
        <f t="shared" si="184"/>
        <v>94.440924999999993</v>
      </c>
      <c r="DZ43" s="46">
        <f t="shared" si="184"/>
        <v>94.450749999999999</v>
      </c>
      <c r="EA43" s="46">
        <f t="shared" si="184"/>
        <v>94.460575000000006</v>
      </c>
      <c r="EB43" s="46">
        <f t="shared" si="184"/>
        <v>94.470399999999998</v>
      </c>
      <c r="EC43" s="46">
        <f t="shared" si="184"/>
        <v>94.480225000000004</v>
      </c>
      <c r="ED43" s="46">
        <f t="shared" si="184"/>
        <v>94.490049999999997</v>
      </c>
      <c r="EE43" s="46">
        <f t="shared" si="184"/>
        <v>94.499875000000003</v>
      </c>
      <c r="EF43" s="46">
        <f t="shared" si="184"/>
        <v>94.509699999999995</v>
      </c>
      <c r="EG43" s="46">
        <f t="shared" si="184"/>
        <v>94.519525000000002</v>
      </c>
      <c r="EH43" s="46">
        <f t="shared" ref="EH43:GS43" si="185">$B$19-EH40</f>
        <v>94.529349999999994</v>
      </c>
      <c r="EI43" s="46">
        <f t="shared" si="185"/>
        <v>94.539175</v>
      </c>
      <c r="EJ43" s="46">
        <f t="shared" si="185"/>
        <v>94.549000000000007</v>
      </c>
      <c r="EK43" s="46">
        <f t="shared" si="185"/>
        <v>94.558824999999999</v>
      </c>
      <c r="EL43" s="46">
        <f t="shared" si="185"/>
        <v>94.568650000000005</v>
      </c>
      <c r="EM43" s="46">
        <f t="shared" si="185"/>
        <v>94.578474999999997</v>
      </c>
      <c r="EN43" s="46">
        <f t="shared" si="185"/>
        <v>94.588300000000004</v>
      </c>
      <c r="EO43" s="46">
        <f t="shared" si="185"/>
        <v>94.598124999999996</v>
      </c>
      <c r="EP43" s="46">
        <f t="shared" si="185"/>
        <v>94.607950000000002</v>
      </c>
      <c r="EQ43" s="46">
        <f t="shared" si="185"/>
        <v>94.617774999999995</v>
      </c>
      <c r="ER43" s="46">
        <f t="shared" si="185"/>
        <v>94.627600000000001</v>
      </c>
      <c r="ES43" s="46">
        <f t="shared" si="185"/>
        <v>94.637424999999993</v>
      </c>
      <c r="ET43" s="46">
        <f t="shared" si="185"/>
        <v>94.64725</v>
      </c>
      <c r="EU43" s="46">
        <f t="shared" si="185"/>
        <v>94.657075000000006</v>
      </c>
      <c r="EV43" s="46">
        <f t="shared" si="185"/>
        <v>94.666899999999998</v>
      </c>
      <c r="EW43" s="46">
        <f t="shared" si="185"/>
        <v>94.676725000000005</v>
      </c>
      <c r="EX43" s="46">
        <f t="shared" si="185"/>
        <v>94.686549999999997</v>
      </c>
      <c r="EY43" s="46">
        <f t="shared" si="185"/>
        <v>94.696375000000003</v>
      </c>
      <c r="EZ43" s="46">
        <f t="shared" si="185"/>
        <v>94.706199999999995</v>
      </c>
      <c r="FA43" s="46">
        <f t="shared" si="185"/>
        <v>94.716025000000002</v>
      </c>
      <c r="FB43" s="46">
        <f t="shared" si="185"/>
        <v>94.725849999999994</v>
      </c>
      <c r="FC43" s="46">
        <f t="shared" si="185"/>
        <v>94.735675000000001</v>
      </c>
      <c r="FD43" s="46">
        <f t="shared" si="185"/>
        <v>94.745499999999993</v>
      </c>
      <c r="FE43" s="46">
        <f t="shared" si="185"/>
        <v>94.755324999999999</v>
      </c>
      <c r="FF43" s="46">
        <f t="shared" si="185"/>
        <v>94.765150000000006</v>
      </c>
      <c r="FG43" s="46">
        <f t="shared" si="185"/>
        <v>94.774974999999998</v>
      </c>
      <c r="FH43" s="46">
        <f t="shared" si="185"/>
        <v>94.784800000000004</v>
      </c>
      <c r="FI43" s="46">
        <f t="shared" si="185"/>
        <v>94.794624999999996</v>
      </c>
      <c r="FJ43" s="46">
        <f t="shared" si="185"/>
        <v>94.804450000000003</v>
      </c>
      <c r="FK43" s="46">
        <f t="shared" si="185"/>
        <v>94.814274999999995</v>
      </c>
      <c r="FL43" s="46">
        <f t="shared" si="185"/>
        <v>94.824100000000001</v>
      </c>
      <c r="FM43" s="46">
        <f t="shared" si="185"/>
        <v>94.833924999999994</v>
      </c>
      <c r="FN43" s="46">
        <f t="shared" si="185"/>
        <v>94.84375</v>
      </c>
      <c r="FO43" s="46">
        <f t="shared" si="185"/>
        <v>94.853575000000006</v>
      </c>
      <c r="FP43" s="46">
        <f t="shared" si="185"/>
        <v>94.863399999999999</v>
      </c>
      <c r="FQ43" s="46">
        <f t="shared" si="185"/>
        <v>94.873225000000005</v>
      </c>
      <c r="FR43" s="46">
        <f t="shared" si="185"/>
        <v>94.883049999999997</v>
      </c>
      <c r="FS43" s="46">
        <f t="shared" si="185"/>
        <v>94.892875000000004</v>
      </c>
      <c r="FT43" s="46">
        <f t="shared" si="185"/>
        <v>94.902699999999996</v>
      </c>
      <c r="FU43" s="46">
        <f t="shared" si="185"/>
        <v>94.912525000000002</v>
      </c>
      <c r="FV43" s="46">
        <f t="shared" si="185"/>
        <v>94.922349999999994</v>
      </c>
      <c r="FW43" s="46">
        <f t="shared" si="185"/>
        <v>94.932175000000001</v>
      </c>
      <c r="FX43" s="46">
        <f t="shared" si="185"/>
        <v>94.942000000000007</v>
      </c>
      <c r="FY43" s="46">
        <f t="shared" si="185"/>
        <v>94.951824999999999</v>
      </c>
      <c r="FZ43" s="46">
        <f t="shared" si="185"/>
        <v>94.961650000000006</v>
      </c>
      <c r="GA43" s="46">
        <f t="shared" si="185"/>
        <v>94.971474999999998</v>
      </c>
      <c r="GB43" s="46">
        <f t="shared" si="185"/>
        <v>94.981300000000005</v>
      </c>
      <c r="GC43" s="46">
        <f t="shared" si="185"/>
        <v>94.991124999999997</v>
      </c>
      <c r="GD43" s="46">
        <f t="shared" si="185"/>
        <v>95.000950000000003</v>
      </c>
      <c r="GE43" s="46">
        <f t="shared" si="185"/>
        <v>95.010774999999995</v>
      </c>
      <c r="GF43" s="46">
        <f t="shared" si="185"/>
        <v>95.020600000000002</v>
      </c>
      <c r="GG43" s="46">
        <f t="shared" si="185"/>
        <v>95.030424999999994</v>
      </c>
      <c r="GH43" s="46">
        <f t="shared" si="185"/>
        <v>95.04025</v>
      </c>
      <c r="GI43" s="46">
        <f t="shared" si="185"/>
        <v>95.050074999999993</v>
      </c>
      <c r="GJ43" s="46">
        <f t="shared" si="185"/>
        <v>95.059899999999999</v>
      </c>
      <c r="GK43" s="46">
        <f t="shared" si="185"/>
        <v>95.069725000000005</v>
      </c>
      <c r="GL43" s="46">
        <f t="shared" si="185"/>
        <v>95.079549999999998</v>
      </c>
      <c r="GM43" s="46">
        <f t="shared" si="185"/>
        <v>95.089375000000004</v>
      </c>
      <c r="GN43" s="46">
        <f t="shared" si="185"/>
        <v>95.099199999999996</v>
      </c>
      <c r="GO43" s="46">
        <f t="shared" si="185"/>
        <v>95.109025000000003</v>
      </c>
      <c r="GP43" s="46">
        <f t="shared" si="185"/>
        <v>95.118849999999995</v>
      </c>
      <c r="GQ43" s="46">
        <f t="shared" si="185"/>
        <v>95.128675000000001</v>
      </c>
      <c r="GR43" s="46">
        <f t="shared" si="185"/>
        <v>95.138499999999993</v>
      </c>
      <c r="GS43" s="46">
        <f t="shared" si="185"/>
        <v>95.148325</v>
      </c>
      <c r="GT43" s="46">
        <f t="shared" ref="GT43:JE43" si="186">$B$19-GT40</f>
        <v>95.158150000000006</v>
      </c>
      <c r="GU43" s="46">
        <f t="shared" si="186"/>
        <v>95.167974999999998</v>
      </c>
      <c r="GV43" s="46">
        <f t="shared" si="186"/>
        <v>95.177800000000005</v>
      </c>
      <c r="GW43" s="46">
        <f t="shared" si="186"/>
        <v>95.187624999999997</v>
      </c>
      <c r="GX43" s="46">
        <f t="shared" si="186"/>
        <v>95.197450000000003</v>
      </c>
      <c r="GY43" s="46">
        <f t="shared" si="186"/>
        <v>95.207274999999996</v>
      </c>
      <c r="GZ43" s="46">
        <f t="shared" si="186"/>
        <v>95.217100000000002</v>
      </c>
      <c r="HA43" s="46">
        <f t="shared" si="186"/>
        <v>95.226924999999994</v>
      </c>
      <c r="HB43" s="46">
        <f t="shared" si="186"/>
        <v>95.236750000000001</v>
      </c>
      <c r="HC43" s="46">
        <f t="shared" si="186"/>
        <v>95.246575000000007</v>
      </c>
      <c r="HD43" s="46">
        <f t="shared" si="186"/>
        <v>95.256399999999999</v>
      </c>
      <c r="HE43" s="46">
        <f t="shared" si="186"/>
        <v>95.266225000000006</v>
      </c>
      <c r="HF43" s="46">
        <f t="shared" si="186"/>
        <v>95.276049999999998</v>
      </c>
      <c r="HG43" s="46">
        <f t="shared" si="186"/>
        <v>95.285875000000004</v>
      </c>
      <c r="HH43" s="46">
        <f t="shared" si="186"/>
        <v>95.295699999999997</v>
      </c>
      <c r="HI43" s="46">
        <f t="shared" si="186"/>
        <v>95.305525000000003</v>
      </c>
      <c r="HJ43" s="46">
        <f t="shared" si="186"/>
        <v>95.315349999999995</v>
      </c>
      <c r="HK43" s="46">
        <f t="shared" si="186"/>
        <v>95.325175000000002</v>
      </c>
      <c r="HL43" s="46">
        <f t="shared" si="186"/>
        <v>95.334999999999994</v>
      </c>
      <c r="HM43" s="46">
        <f t="shared" si="186"/>
        <v>95.344825</v>
      </c>
      <c r="HN43" s="46">
        <f t="shared" si="186"/>
        <v>95.354649999999992</v>
      </c>
      <c r="HO43" s="46">
        <f t="shared" si="186"/>
        <v>95.364474999999999</v>
      </c>
      <c r="HP43" s="46">
        <f t="shared" si="186"/>
        <v>95.374300000000005</v>
      </c>
      <c r="HQ43" s="46">
        <f t="shared" si="186"/>
        <v>95.384124999999997</v>
      </c>
      <c r="HR43" s="46">
        <f t="shared" si="186"/>
        <v>95.393950000000004</v>
      </c>
      <c r="HS43" s="46">
        <f t="shared" si="186"/>
        <v>95.403774999999996</v>
      </c>
      <c r="HT43" s="46">
        <f t="shared" si="186"/>
        <v>95.413600000000002</v>
      </c>
      <c r="HU43" s="46">
        <f t="shared" si="186"/>
        <v>95.423424999999995</v>
      </c>
      <c r="HV43" s="46">
        <f t="shared" si="186"/>
        <v>95.433250000000001</v>
      </c>
      <c r="HW43" s="46">
        <f t="shared" si="186"/>
        <v>95.443074999999993</v>
      </c>
      <c r="HX43" s="46">
        <f t="shared" si="186"/>
        <v>95.4529</v>
      </c>
      <c r="HY43" s="46">
        <f t="shared" si="186"/>
        <v>95.462725000000006</v>
      </c>
      <c r="HZ43" s="46">
        <f t="shared" si="186"/>
        <v>95.472549999999998</v>
      </c>
      <c r="IA43" s="46">
        <f t="shared" si="186"/>
        <v>95.482375000000005</v>
      </c>
      <c r="IB43" s="46">
        <f t="shared" si="186"/>
        <v>95.492199999999997</v>
      </c>
      <c r="IC43" s="46">
        <f t="shared" si="186"/>
        <v>95.502025000000003</v>
      </c>
      <c r="ID43" s="46">
        <f t="shared" si="186"/>
        <v>95.511849999999995</v>
      </c>
      <c r="IE43" s="46">
        <f t="shared" si="186"/>
        <v>95.521675000000002</v>
      </c>
      <c r="IF43" s="46">
        <f t="shared" si="186"/>
        <v>95.531499999999994</v>
      </c>
      <c r="IG43" s="46">
        <f t="shared" si="186"/>
        <v>95.541325000000001</v>
      </c>
      <c r="IH43" s="46">
        <f t="shared" si="186"/>
        <v>95.551150000000007</v>
      </c>
      <c r="II43" s="46">
        <f t="shared" si="186"/>
        <v>95.560974999999999</v>
      </c>
      <c r="IJ43" s="46">
        <f t="shared" si="186"/>
        <v>95.570800000000006</v>
      </c>
      <c r="IK43" s="46">
        <f t="shared" si="186"/>
        <v>95.580624999999998</v>
      </c>
      <c r="IL43" s="46">
        <f t="shared" si="186"/>
        <v>95.590450000000004</v>
      </c>
      <c r="IM43" s="46">
        <f t="shared" si="186"/>
        <v>95.600274999999996</v>
      </c>
      <c r="IN43" s="46">
        <f t="shared" si="186"/>
        <v>95.610100000000003</v>
      </c>
      <c r="IO43" s="46">
        <f t="shared" si="186"/>
        <v>95.619924999999995</v>
      </c>
      <c r="IP43" s="46">
        <f t="shared" si="186"/>
        <v>95.629750000000001</v>
      </c>
      <c r="IQ43" s="46">
        <f t="shared" si="186"/>
        <v>95.639574999999994</v>
      </c>
      <c r="IR43" s="46">
        <f t="shared" si="186"/>
        <v>95.6494</v>
      </c>
      <c r="IS43" s="46">
        <f t="shared" si="186"/>
        <v>95.659225000000006</v>
      </c>
      <c r="IT43" s="46">
        <f t="shared" si="186"/>
        <v>95.669049999999999</v>
      </c>
      <c r="IU43" s="46">
        <f t="shared" si="186"/>
        <v>95.678875000000005</v>
      </c>
      <c r="IV43" s="46">
        <f t="shared" si="186"/>
        <v>95.688699999999997</v>
      </c>
      <c r="IW43" s="46">
        <f t="shared" si="186"/>
        <v>95.698525000000004</v>
      </c>
      <c r="IX43" s="46">
        <f t="shared" si="186"/>
        <v>95.708349999999996</v>
      </c>
      <c r="IY43" s="46">
        <f t="shared" si="186"/>
        <v>95.718175000000002</v>
      </c>
      <c r="IZ43" s="46">
        <f t="shared" si="186"/>
        <v>95.727999999999994</v>
      </c>
      <c r="JA43" s="46">
        <f t="shared" si="186"/>
        <v>95.737825000000001</v>
      </c>
      <c r="JB43" s="46">
        <f t="shared" si="186"/>
        <v>95.747649999999993</v>
      </c>
      <c r="JC43" s="46">
        <f t="shared" si="186"/>
        <v>95.757474999999999</v>
      </c>
      <c r="JD43" s="46">
        <f t="shared" si="186"/>
        <v>95.767300000000006</v>
      </c>
      <c r="JE43" s="46">
        <f t="shared" si="186"/>
        <v>95.777124999999998</v>
      </c>
      <c r="JF43" s="46">
        <f t="shared" ref="JF43:LQ43" si="187">$B$19-JF40</f>
        <v>95.786950000000004</v>
      </c>
      <c r="JG43" s="46">
        <f t="shared" si="187"/>
        <v>95.796774999999997</v>
      </c>
      <c r="JH43" s="46">
        <f t="shared" si="187"/>
        <v>95.806600000000003</v>
      </c>
      <c r="JI43" s="46">
        <f t="shared" si="187"/>
        <v>95.816424999999995</v>
      </c>
      <c r="JJ43" s="46">
        <f t="shared" si="187"/>
        <v>95.826250000000002</v>
      </c>
      <c r="JK43" s="46">
        <f t="shared" si="187"/>
        <v>95.836074999999994</v>
      </c>
      <c r="JL43" s="46">
        <f t="shared" si="187"/>
        <v>95.8459</v>
      </c>
      <c r="JM43" s="46">
        <f t="shared" si="187"/>
        <v>95.855725000000007</v>
      </c>
      <c r="JN43" s="46">
        <f t="shared" si="187"/>
        <v>95.865549999999999</v>
      </c>
      <c r="JO43" s="46">
        <f t="shared" si="187"/>
        <v>95.875375000000005</v>
      </c>
      <c r="JP43" s="46">
        <f t="shared" si="187"/>
        <v>95.885199999999998</v>
      </c>
      <c r="JQ43" s="46">
        <f t="shared" si="187"/>
        <v>95.895025000000004</v>
      </c>
      <c r="JR43" s="46">
        <f t="shared" si="187"/>
        <v>95.904849999999996</v>
      </c>
      <c r="JS43" s="46">
        <f t="shared" si="187"/>
        <v>95.914675000000003</v>
      </c>
      <c r="JT43" s="46">
        <f t="shared" si="187"/>
        <v>95.924499999999995</v>
      </c>
      <c r="JU43" s="46">
        <f t="shared" si="187"/>
        <v>95.934325000000001</v>
      </c>
      <c r="JV43" s="46">
        <f t="shared" si="187"/>
        <v>95.944150000000008</v>
      </c>
      <c r="JW43" s="46">
        <f t="shared" si="187"/>
        <v>95.953975</v>
      </c>
      <c r="JX43" s="46">
        <f t="shared" si="187"/>
        <v>95.963800000000006</v>
      </c>
      <c r="JY43" s="46">
        <f t="shared" si="187"/>
        <v>95.973624999999998</v>
      </c>
      <c r="JZ43" s="46">
        <f t="shared" si="187"/>
        <v>95.983450000000005</v>
      </c>
      <c r="KA43" s="46">
        <f t="shared" si="187"/>
        <v>95.993274999999997</v>
      </c>
      <c r="KB43" s="46">
        <f t="shared" si="187"/>
        <v>96.003100000000003</v>
      </c>
      <c r="KC43" s="46">
        <f t="shared" si="187"/>
        <v>96.012924999999996</v>
      </c>
      <c r="KD43" s="46">
        <f t="shared" si="187"/>
        <v>96.022750000000002</v>
      </c>
      <c r="KE43" s="46">
        <f t="shared" si="187"/>
        <v>96.032574999999994</v>
      </c>
      <c r="KF43" s="46">
        <f t="shared" si="187"/>
        <v>96.042400000000001</v>
      </c>
      <c r="KG43" s="46">
        <f t="shared" si="187"/>
        <v>96.052225000000007</v>
      </c>
      <c r="KH43" s="46">
        <f t="shared" si="187"/>
        <v>96.062049999999999</v>
      </c>
      <c r="KI43" s="46">
        <f t="shared" si="187"/>
        <v>96.071875000000006</v>
      </c>
      <c r="KJ43" s="46">
        <f t="shared" si="187"/>
        <v>96.081699999999998</v>
      </c>
      <c r="KK43" s="46">
        <f t="shared" si="187"/>
        <v>96.091525000000004</v>
      </c>
      <c r="KL43" s="46">
        <f t="shared" si="187"/>
        <v>96.101349999999996</v>
      </c>
      <c r="KM43" s="46">
        <f t="shared" si="187"/>
        <v>96.111175000000003</v>
      </c>
      <c r="KN43" s="46">
        <f t="shared" si="187"/>
        <v>96.120999999999995</v>
      </c>
      <c r="KO43" s="46">
        <f t="shared" si="187"/>
        <v>96.130825000000002</v>
      </c>
      <c r="KP43" s="46">
        <f t="shared" si="187"/>
        <v>96.140649999999994</v>
      </c>
      <c r="KQ43" s="46">
        <f t="shared" si="187"/>
        <v>96.150475</v>
      </c>
      <c r="KR43" s="46">
        <f t="shared" si="187"/>
        <v>96.160300000000007</v>
      </c>
      <c r="KS43" s="46">
        <f t="shared" si="187"/>
        <v>96.170124999999999</v>
      </c>
      <c r="KT43" s="46">
        <f t="shared" si="187"/>
        <v>96.179950000000005</v>
      </c>
      <c r="KU43" s="46">
        <f t="shared" si="187"/>
        <v>96.189774999999997</v>
      </c>
      <c r="KV43" s="46">
        <f t="shared" si="187"/>
        <v>96.199600000000004</v>
      </c>
      <c r="KW43" s="46">
        <f t="shared" si="187"/>
        <v>96.209424999999996</v>
      </c>
      <c r="KX43" s="46">
        <f t="shared" si="187"/>
        <v>96.219250000000002</v>
      </c>
      <c r="KY43" s="46">
        <f t="shared" si="187"/>
        <v>96.229074999999995</v>
      </c>
      <c r="KZ43" s="46">
        <f t="shared" si="187"/>
        <v>96.238900000000001</v>
      </c>
      <c r="LA43" s="46">
        <f t="shared" si="187"/>
        <v>96.248724999999993</v>
      </c>
      <c r="LB43" s="46">
        <f t="shared" si="187"/>
        <v>96.25855</v>
      </c>
      <c r="LC43" s="46">
        <f t="shared" si="187"/>
        <v>96.268375000000006</v>
      </c>
      <c r="LD43" s="46">
        <f t="shared" si="187"/>
        <v>96.278199999999998</v>
      </c>
      <c r="LE43" s="46">
        <f t="shared" si="187"/>
        <v>96.288025000000005</v>
      </c>
      <c r="LF43" s="46">
        <f t="shared" si="187"/>
        <v>96.297849999999997</v>
      </c>
      <c r="LG43" s="46">
        <f t="shared" si="187"/>
        <v>96.307675000000003</v>
      </c>
      <c r="LH43" s="46">
        <f t="shared" si="187"/>
        <v>96.317499999999995</v>
      </c>
      <c r="LI43" s="46">
        <f t="shared" si="187"/>
        <v>96.327325000000002</v>
      </c>
      <c r="LJ43" s="46">
        <f t="shared" si="187"/>
        <v>96.337149999999994</v>
      </c>
      <c r="LK43" s="46">
        <f t="shared" si="187"/>
        <v>96.346975</v>
      </c>
      <c r="LL43" s="46">
        <f t="shared" si="187"/>
        <v>96.356800000000007</v>
      </c>
      <c r="LM43" s="46">
        <f t="shared" si="187"/>
        <v>96.366624999999999</v>
      </c>
      <c r="LN43" s="46">
        <f t="shared" si="187"/>
        <v>96.376450000000006</v>
      </c>
      <c r="LO43" s="46">
        <f t="shared" si="187"/>
        <v>96.386274999999998</v>
      </c>
      <c r="LP43" s="46">
        <f t="shared" si="187"/>
        <v>96.396100000000004</v>
      </c>
      <c r="LQ43" s="46">
        <f t="shared" si="187"/>
        <v>96.405924999999996</v>
      </c>
      <c r="LR43" s="46">
        <f t="shared" ref="LR43:OC43" si="188">$B$19-LR40</f>
        <v>96.415750000000003</v>
      </c>
      <c r="LS43" s="46">
        <f t="shared" si="188"/>
        <v>96.425574999999995</v>
      </c>
      <c r="LT43" s="46">
        <f t="shared" si="188"/>
        <v>96.435400000000001</v>
      </c>
      <c r="LU43" s="46">
        <f t="shared" si="188"/>
        <v>96.445224999999994</v>
      </c>
      <c r="LV43" s="46">
        <f t="shared" si="188"/>
        <v>96.45505</v>
      </c>
      <c r="LW43" s="46">
        <f t="shared" si="188"/>
        <v>96.464875000000006</v>
      </c>
      <c r="LX43" s="46">
        <f t="shared" si="188"/>
        <v>96.474699999999999</v>
      </c>
      <c r="LY43" s="46">
        <f t="shared" si="188"/>
        <v>96.484525000000005</v>
      </c>
      <c r="LZ43" s="46">
        <f t="shared" si="188"/>
        <v>96.494349999999997</v>
      </c>
      <c r="MA43" s="46">
        <f t="shared" si="188"/>
        <v>96.504175000000004</v>
      </c>
      <c r="MB43" s="46">
        <f t="shared" si="188"/>
        <v>96.513999999999996</v>
      </c>
      <c r="MC43" s="46">
        <f t="shared" si="188"/>
        <v>96.523825000000002</v>
      </c>
      <c r="MD43" s="46">
        <f t="shared" si="188"/>
        <v>96.533649999999994</v>
      </c>
      <c r="ME43" s="46">
        <f t="shared" si="188"/>
        <v>96.543475000000001</v>
      </c>
      <c r="MF43" s="46">
        <f t="shared" si="188"/>
        <v>96.553300000000007</v>
      </c>
      <c r="MG43" s="46">
        <f t="shared" si="188"/>
        <v>96.563124999999999</v>
      </c>
      <c r="MH43" s="46">
        <f t="shared" si="188"/>
        <v>96.572950000000006</v>
      </c>
      <c r="MI43" s="46">
        <f t="shared" si="188"/>
        <v>96.582774999999998</v>
      </c>
      <c r="MJ43" s="46">
        <f t="shared" si="188"/>
        <v>96.592600000000004</v>
      </c>
      <c r="MK43" s="46">
        <f t="shared" si="188"/>
        <v>96.602424999999997</v>
      </c>
      <c r="ML43" s="46">
        <f t="shared" si="188"/>
        <v>96.612250000000003</v>
      </c>
      <c r="MM43" s="46">
        <f t="shared" si="188"/>
        <v>96.622074999999995</v>
      </c>
      <c r="MN43" s="46">
        <f t="shared" si="188"/>
        <v>96.631900000000002</v>
      </c>
      <c r="MO43" s="46">
        <f t="shared" si="188"/>
        <v>96.641724999999994</v>
      </c>
      <c r="MP43" s="46">
        <f t="shared" si="188"/>
        <v>96.65155</v>
      </c>
      <c r="MQ43" s="46">
        <f t="shared" si="188"/>
        <v>96.661375000000007</v>
      </c>
      <c r="MR43" s="46">
        <f t="shared" si="188"/>
        <v>96.671199999999999</v>
      </c>
      <c r="MS43" s="46">
        <f t="shared" si="188"/>
        <v>96.681025000000005</v>
      </c>
      <c r="MT43" s="46">
        <f t="shared" si="188"/>
        <v>96.690849999999998</v>
      </c>
      <c r="MU43" s="46">
        <f t="shared" si="188"/>
        <v>96.700675000000004</v>
      </c>
      <c r="MV43" s="46">
        <f t="shared" si="188"/>
        <v>96.710499999999996</v>
      </c>
      <c r="MW43" s="46">
        <f t="shared" si="188"/>
        <v>96.720325000000003</v>
      </c>
      <c r="MX43" s="46">
        <f t="shared" si="188"/>
        <v>96.730149999999995</v>
      </c>
      <c r="MY43" s="46">
        <f t="shared" si="188"/>
        <v>96.739975000000001</v>
      </c>
      <c r="MZ43" s="46">
        <f t="shared" si="188"/>
        <v>96.749799999999993</v>
      </c>
      <c r="NA43" s="46">
        <f t="shared" si="188"/>
        <v>96.759625</v>
      </c>
      <c r="NB43" s="46">
        <f t="shared" si="188"/>
        <v>96.769450000000006</v>
      </c>
      <c r="NC43" s="46">
        <f t="shared" si="188"/>
        <v>96.779274999999998</v>
      </c>
      <c r="ND43" s="46">
        <f t="shared" si="188"/>
        <v>96.789100000000005</v>
      </c>
      <c r="NE43" s="46">
        <f t="shared" si="188"/>
        <v>96.798924999999997</v>
      </c>
      <c r="NF43" s="46">
        <f t="shared" si="188"/>
        <v>96.808750000000003</v>
      </c>
      <c r="NG43" s="46">
        <f t="shared" si="188"/>
        <v>96.818574999999996</v>
      </c>
      <c r="NH43" s="46">
        <f t="shared" si="188"/>
        <v>96.828400000000002</v>
      </c>
      <c r="NI43" s="46">
        <f t="shared" si="188"/>
        <v>96.838224999999994</v>
      </c>
      <c r="NJ43" s="46">
        <f t="shared" si="188"/>
        <v>96.848050000000001</v>
      </c>
      <c r="NK43" s="46">
        <f t="shared" si="188"/>
        <v>96.857875000000007</v>
      </c>
      <c r="NL43" s="46">
        <f t="shared" si="188"/>
        <v>96.867699999999999</v>
      </c>
      <c r="NM43" s="46">
        <f t="shared" si="188"/>
        <v>96.877525000000006</v>
      </c>
      <c r="NN43" s="46">
        <f t="shared" si="188"/>
        <v>96.887349999999998</v>
      </c>
      <c r="NO43" s="46">
        <f t="shared" si="188"/>
        <v>96.897175000000004</v>
      </c>
      <c r="NP43" s="46">
        <f t="shared" si="188"/>
        <v>96.906999999999996</v>
      </c>
      <c r="NQ43" s="46">
        <f t="shared" si="188"/>
        <v>96.916825000000003</v>
      </c>
      <c r="NR43" s="46">
        <f t="shared" si="188"/>
        <v>96.926649999999995</v>
      </c>
      <c r="NS43" s="46">
        <f t="shared" si="188"/>
        <v>96.936475000000002</v>
      </c>
      <c r="NT43" s="46">
        <f t="shared" si="188"/>
        <v>96.946299999999994</v>
      </c>
      <c r="NU43" s="46">
        <f t="shared" si="188"/>
        <v>96.956125</v>
      </c>
      <c r="NV43" s="46">
        <f t="shared" si="188"/>
        <v>96.965950000000007</v>
      </c>
      <c r="NW43" s="46">
        <f t="shared" si="188"/>
        <v>96.975774999999999</v>
      </c>
      <c r="NX43" s="46">
        <f t="shared" si="188"/>
        <v>96.985600000000005</v>
      </c>
      <c r="NY43" s="46">
        <f t="shared" si="188"/>
        <v>96.995424999999997</v>
      </c>
      <c r="NZ43" s="46">
        <f t="shared" si="188"/>
        <v>97.005250000000004</v>
      </c>
      <c r="OA43" s="46">
        <f t="shared" si="188"/>
        <v>97.015074999999996</v>
      </c>
      <c r="OB43" s="46">
        <f t="shared" si="188"/>
        <v>97.024900000000002</v>
      </c>
      <c r="OC43" s="46">
        <f t="shared" si="188"/>
        <v>97.034724999999995</v>
      </c>
      <c r="OD43" s="46">
        <f t="shared" ref="OD43:QO43" si="189">$B$19-OD40</f>
        <v>97.044550000000001</v>
      </c>
      <c r="OE43" s="46">
        <f t="shared" si="189"/>
        <v>97.054374999999993</v>
      </c>
      <c r="OF43" s="46">
        <f t="shared" si="189"/>
        <v>97.0642</v>
      </c>
      <c r="OG43" s="46">
        <f t="shared" si="189"/>
        <v>97.074025000000006</v>
      </c>
      <c r="OH43" s="46">
        <f t="shared" si="189"/>
        <v>97.083849999999998</v>
      </c>
      <c r="OI43" s="46">
        <f t="shared" si="189"/>
        <v>97.093675000000005</v>
      </c>
      <c r="OJ43" s="46">
        <f t="shared" si="189"/>
        <v>97.103499999999997</v>
      </c>
      <c r="OK43" s="46">
        <f t="shared" si="189"/>
        <v>97.113325000000003</v>
      </c>
      <c r="OL43" s="46">
        <f t="shared" si="189"/>
        <v>97.123149999999995</v>
      </c>
      <c r="OM43" s="46">
        <f t="shared" si="189"/>
        <v>97.132975000000002</v>
      </c>
      <c r="ON43" s="46">
        <f t="shared" si="189"/>
        <v>97.142799999999994</v>
      </c>
      <c r="OO43" s="46">
        <f t="shared" si="189"/>
        <v>97.152625</v>
      </c>
      <c r="OP43" s="46">
        <f t="shared" si="189"/>
        <v>97.162450000000007</v>
      </c>
      <c r="OQ43" s="46">
        <f t="shared" si="189"/>
        <v>97.172274999999999</v>
      </c>
      <c r="OR43" s="46">
        <f t="shared" si="189"/>
        <v>97.182100000000005</v>
      </c>
      <c r="OS43" s="46">
        <f t="shared" si="189"/>
        <v>97.191924999999998</v>
      </c>
      <c r="OT43" s="46">
        <f t="shared" si="189"/>
        <v>97.201750000000004</v>
      </c>
      <c r="OU43" s="46">
        <f t="shared" si="189"/>
        <v>97.211574999999996</v>
      </c>
      <c r="OV43" s="46">
        <f t="shared" si="189"/>
        <v>97.221400000000003</v>
      </c>
      <c r="OW43" s="46">
        <f t="shared" si="189"/>
        <v>97.231224999999995</v>
      </c>
      <c r="OX43" s="46">
        <f t="shared" si="189"/>
        <v>97.241050000000001</v>
      </c>
      <c r="OY43" s="46">
        <f t="shared" si="189"/>
        <v>97.250874999999994</v>
      </c>
      <c r="OZ43" s="46">
        <f t="shared" si="189"/>
        <v>97.2607</v>
      </c>
      <c r="PA43" s="46">
        <f t="shared" si="189"/>
        <v>97.270525000000006</v>
      </c>
      <c r="PB43" s="46">
        <f t="shared" si="189"/>
        <v>97.280349999999999</v>
      </c>
      <c r="PC43" s="46">
        <f t="shared" si="189"/>
        <v>97.290175000000005</v>
      </c>
      <c r="PD43" s="46">
        <f t="shared" si="189"/>
        <v>97.3</v>
      </c>
      <c r="PE43" s="46">
        <f t="shared" si="189"/>
        <v>97.309825000000004</v>
      </c>
      <c r="PF43" s="46">
        <f t="shared" si="189"/>
        <v>97.319649999999996</v>
      </c>
      <c r="PG43" s="46">
        <f t="shared" si="189"/>
        <v>97.329475000000002</v>
      </c>
      <c r="PH43" s="46">
        <f t="shared" si="189"/>
        <v>97.339299999999994</v>
      </c>
      <c r="PI43" s="46">
        <f t="shared" si="189"/>
        <v>97.349125000000001</v>
      </c>
      <c r="PJ43" s="46">
        <f t="shared" si="189"/>
        <v>97.358950000000007</v>
      </c>
      <c r="PK43" s="46">
        <f t="shared" si="189"/>
        <v>97.368774999999999</v>
      </c>
      <c r="PL43" s="46">
        <f t="shared" si="189"/>
        <v>97.378600000000006</v>
      </c>
      <c r="PM43" s="46">
        <f t="shared" si="189"/>
        <v>97.388424999999998</v>
      </c>
      <c r="PN43" s="46">
        <f t="shared" si="189"/>
        <v>97.398250000000004</v>
      </c>
      <c r="PO43" s="46">
        <f t="shared" si="189"/>
        <v>97.408074999999997</v>
      </c>
      <c r="PP43" s="46">
        <f t="shared" si="189"/>
        <v>97.417900000000003</v>
      </c>
      <c r="PQ43" s="46">
        <f t="shared" si="189"/>
        <v>97.427724999999995</v>
      </c>
      <c r="PR43" s="46">
        <f t="shared" si="189"/>
        <v>97.437550000000002</v>
      </c>
      <c r="PS43" s="46">
        <f t="shared" si="189"/>
        <v>97.447374999999994</v>
      </c>
      <c r="PT43" s="46">
        <f t="shared" si="189"/>
        <v>97.4572</v>
      </c>
      <c r="PU43" s="46">
        <f t="shared" si="189"/>
        <v>97.467025000000007</v>
      </c>
      <c r="PV43" s="46">
        <f t="shared" si="189"/>
        <v>97.476849999999999</v>
      </c>
      <c r="PW43" s="46">
        <f t="shared" si="189"/>
        <v>97.486675000000005</v>
      </c>
      <c r="PX43" s="46">
        <f t="shared" si="189"/>
        <v>97.496499999999997</v>
      </c>
      <c r="PY43" s="46">
        <f t="shared" si="189"/>
        <v>97.506325000000004</v>
      </c>
      <c r="PZ43" s="46">
        <f t="shared" si="189"/>
        <v>97.516149999999996</v>
      </c>
      <c r="QA43" s="46">
        <f t="shared" si="189"/>
        <v>97.525975000000003</v>
      </c>
      <c r="QB43" s="46">
        <f t="shared" si="189"/>
        <v>97.535799999999995</v>
      </c>
      <c r="QC43" s="46">
        <f t="shared" si="189"/>
        <v>97.545625000000001</v>
      </c>
      <c r="QD43" s="46">
        <f t="shared" si="189"/>
        <v>97.555449999999993</v>
      </c>
      <c r="QE43" s="46">
        <f t="shared" si="189"/>
        <v>97.565275</v>
      </c>
      <c r="QF43" s="46">
        <f t="shared" si="189"/>
        <v>97.575100000000006</v>
      </c>
      <c r="QG43" s="46">
        <f t="shared" si="189"/>
        <v>97.584924999999998</v>
      </c>
      <c r="QH43" s="46">
        <f t="shared" si="189"/>
        <v>97.594750000000005</v>
      </c>
      <c r="QI43" s="46">
        <f t="shared" si="189"/>
        <v>97.604574999999997</v>
      </c>
      <c r="QJ43" s="46">
        <f t="shared" si="189"/>
        <v>97.614400000000003</v>
      </c>
      <c r="QK43" s="46">
        <f t="shared" si="189"/>
        <v>97.624224999999996</v>
      </c>
      <c r="QL43" s="46">
        <f t="shared" si="189"/>
        <v>97.634050000000002</v>
      </c>
      <c r="QM43" s="46">
        <f t="shared" si="189"/>
        <v>97.643874999999994</v>
      </c>
      <c r="QN43" s="46">
        <f t="shared" si="189"/>
        <v>97.653700000000001</v>
      </c>
      <c r="QO43" s="46">
        <f t="shared" si="189"/>
        <v>97.663525000000007</v>
      </c>
      <c r="QP43" s="46">
        <f t="shared" ref="QP43:TA43" si="190">$B$19-QP40</f>
        <v>97.673349999999999</v>
      </c>
      <c r="QQ43" s="46">
        <f t="shared" si="190"/>
        <v>97.683175000000006</v>
      </c>
      <c r="QR43" s="46">
        <f t="shared" si="190"/>
        <v>97.692999999999998</v>
      </c>
      <c r="QS43" s="46">
        <f t="shared" si="190"/>
        <v>97.702825000000004</v>
      </c>
      <c r="QT43" s="46">
        <f t="shared" si="190"/>
        <v>97.712649999999996</v>
      </c>
      <c r="QU43" s="46">
        <f t="shared" si="190"/>
        <v>97.722475000000003</v>
      </c>
      <c r="QV43" s="46">
        <f t="shared" si="190"/>
        <v>97.732299999999995</v>
      </c>
      <c r="QW43" s="46">
        <f t="shared" si="190"/>
        <v>97.742125000000001</v>
      </c>
      <c r="QX43" s="46">
        <f t="shared" si="190"/>
        <v>97.751949999999994</v>
      </c>
      <c r="QY43" s="46">
        <f t="shared" si="190"/>
        <v>97.761775</v>
      </c>
      <c r="QZ43" s="46">
        <f t="shared" si="190"/>
        <v>97.771600000000007</v>
      </c>
      <c r="RA43" s="46">
        <f t="shared" si="190"/>
        <v>97.781424999999999</v>
      </c>
      <c r="RB43" s="46">
        <f t="shared" si="190"/>
        <v>97.791250000000005</v>
      </c>
      <c r="RC43" s="46">
        <f t="shared" si="190"/>
        <v>97.801074999999997</v>
      </c>
      <c r="RD43" s="46">
        <f t="shared" si="190"/>
        <v>97.810900000000004</v>
      </c>
      <c r="RE43" s="46">
        <f t="shared" si="190"/>
        <v>97.820724999999996</v>
      </c>
      <c r="RF43" s="46">
        <f t="shared" si="190"/>
        <v>97.830550000000002</v>
      </c>
      <c r="RG43" s="46">
        <f t="shared" si="190"/>
        <v>97.840374999999995</v>
      </c>
      <c r="RH43" s="46">
        <f t="shared" si="190"/>
        <v>97.850200000000001</v>
      </c>
      <c r="RI43" s="46">
        <f t="shared" si="190"/>
        <v>97.860025000000007</v>
      </c>
      <c r="RJ43" s="46">
        <f t="shared" si="190"/>
        <v>97.86985</v>
      </c>
      <c r="RK43" s="46">
        <f t="shared" si="190"/>
        <v>97.879675000000006</v>
      </c>
      <c r="RL43" s="46">
        <f t="shared" si="190"/>
        <v>97.889499999999998</v>
      </c>
      <c r="RM43" s="46">
        <f t="shared" si="190"/>
        <v>97.899325000000005</v>
      </c>
      <c r="RN43" s="46">
        <f t="shared" si="190"/>
        <v>97.909149999999997</v>
      </c>
      <c r="RO43" s="46">
        <f t="shared" si="190"/>
        <v>97.918975000000003</v>
      </c>
      <c r="RP43" s="46">
        <f t="shared" si="190"/>
        <v>97.928799999999995</v>
      </c>
      <c r="RQ43" s="46">
        <f t="shared" si="190"/>
        <v>97.938625000000002</v>
      </c>
      <c r="RR43" s="46">
        <f t="shared" si="190"/>
        <v>97.948449999999994</v>
      </c>
      <c r="RS43" s="46">
        <f t="shared" si="190"/>
        <v>97.958275</v>
      </c>
      <c r="RT43" s="46">
        <f t="shared" si="190"/>
        <v>97.968100000000007</v>
      </c>
      <c r="RU43" s="46">
        <f t="shared" si="190"/>
        <v>97.977924999999999</v>
      </c>
      <c r="RV43" s="46">
        <f t="shared" si="190"/>
        <v>97.987750000000005</v>
      </c>
      <c r="RW43" s="46">
        <f t="shared" si="190"/>
        <v>97.997574999999998</v>
      </c>
      <c r="RX43" s="46">
        <f t="shared" si="190"/>
        <v>98.007400000000004</v>
      </c>
      <c r="RY43" s="46">
        <f t="shared" si="190"/>
        <v>98.017224999999996</v>
      </c>
      <c r="RZ43" s="46">
        <f t="shared" si="190"/>
        <v>98.027050000000003</v>
      </c>
      <c r="SA43" s="46">
        <f t="shared" si="190"/>
        <v>98.036874999999995</v>
      </c>
      <c r="SB43" s="46">
        <f t="shared" si="190"/>
        <v>98.046700000000001</v>
      </c>
      <c r="SC43" s="46">
        <f t="shared" si="190"/>
        <v>98.056524999999993</v>
      </c>
      <c r="SD43" s="46">
        <f t="shared" si="190"/>
        <v>98.06635</v>
      </c>
      <c r="SE43" s="46">
        <f t="shared" si="190"/>
        <v>98.076175000000006</v>
      </c>
      <c r="SF43" s="46">
        <f t="shared" si="190"/>
        <v>98.085999999999999</v>
      </c>
      <c r="SG43" s="46">
        <f t="shared" si="190"/>
        <v>98.095825000000005</v>
      </c>
      <c r="SH43" s="46">
        <f t="shared" si="190"/>
        <v>98.105649999999997</v>
      </c>
      <c r="SI43" s="46">
        <f t="shared" si="190"/>
        <v>98.115475000000004</v>
      </c>
      <c r="SJ43" s="46">
        <f t="shared" si="190"/>
        <v>98.125299999999996</v>
      </c>
      <c r="SK43" s="46">
        <f t="shared" si="190"/>
        <v>98.135125000000002</v>
      </c>
      <c r="SL43" s="46">
        <f t="shared" si="190"/>
        <v>98.144949999999994</v>
      </c>
      <c r="SM43" s="46">
        <f t="shared" si="190"/>
        <v>98.154775000000001</v>
      </c>
      <c r="SN43" s="46">
        <f t="shared" si="190"/>
        <v>98.164599999999993</v>
      </c>
      <c r="SO43" s="46">
        <f t="shared" si="190"/>
        <v>98.174424999999999</v>
      </c>
      <c r="SP43" s="46">
        <f t="shared" si="190"/>
        <v>98.184250000000006</v>
      </c>
      <c r="SQ43" s="46">
        <f t="shared" si="190"/>
        <v>98.194074999999998</v>
      </c>
      <c r="SR43" s="46">
        <f t="shared" si="190"/>
        <v>98.203900000000004</v>
      </c>
      <c r="SS43" s="46">
        <f t="shared" si="190"/>
        <v>98.213724999999997</v>
      </c>
      <c r="ST43" s="46">
        <f t="shared" si="190"/>
        <v>98.223550000000003</v>
      </c>
      <c r="SU43" s="46">
        <f t="shared" si="190"/>
        <v>98.233374999999995</v>
      </c>
      <c r="SV43" s="46">
        <f t="shared" si="190"/>
        <v>98.243200000000002</v>
      </c>
      <c r="SW43" s="46">
        <f t="shared" si="190"/>
        <v>98.253024999999994</v>
      </c>
      <c r="SX43" s="46">
        <f t="shared" si="190"/>
        <v>98.26285</v>
      </c>
      <c r="SY43" s="46">
        <f t="shared" si="190"/>
        <v>98.272675000000007</v>
      </c>
      <c r="SZ43" s="46">
        <f t="shared" si="190"/>
        <v>98.282499999999999</v>
      </c>
      <c r="TA43" s="46">
        <f t="shared" si="190"/>
        <v>98.292325000000005</v>
      </c>
      <c r="TB43" s="46">
        <f t="shared" ref="TB43:VM43" si="191">$B$19-TB40</f>
        <v>98.302149999999997</v>
      </c>
      <c r="TC43" s="46">
        <f t="shared" si="191"/>
        <v>98.311975000000004</v>
      </c>
      <c r="TD43" s="46">
        <f t="shared" si="191"/>
        <v>98.321799999999996</v>
      </c>
      <c r="TE43" s="46">
        <f t="shared" si="191"/>
        <v>98.331625000000003</v>
      </c>
      <c r="TF43" s="46">
        <f t="shared" si="191"/>
        <v>98.341449999999995</v>
      </c>
      <c r="TG43" s="46">
        <f t="shared" si="191"/>
        <v>98.351275000000001</v>
      </c>
      <c r="TH43" s="46">
        <f t="shared" si="191"/>
        <v>98.361099999999993</v>
      </c>
      <c r="TI43" s="46">
        <f t="shared" si="191"/>
        <v>98.370925</v>
      </c>
      <c r="TJ43" s="46">
        <f t="shared" si="191"/>
        <v>98.380750000000006</v>
      </c>
      <c r="TK43" s="46">
        <f t="shared" si="191"/>
        <v>98.390574999999998</v>
      </c>
      <c r="TL43" s="46">
        <f t="shared" si="191"/>
        <v>98.400400000000005</v>
      </c>
      <c r="TM43" s="46">
        <f t="shared" si="191"/>
        <v>98.410224999999997</v>
      </c>
      <c r="TN43" s="46">
        <f t="shared" si="191"/>
        <v>98.420050000000003</v>
      </c>
      <c r="TO43" s="46">
        <f t="shared" si="191"/>
        <v>98.429874999999996</v>
      </c>
      <c r="TP43" s="46">
        <f t="shared" si="191"/>
        <v>98.439700000000002</v>
      </c>
      <c r="TQ43" s="46">
        <f t="shared" si="191"/>
        <v>98.449524999999994</v>
      </c>
      <c r="TR43" s="46">
        <f t="shared" si="191"/>
        <v>98.459350000000001</v>
      </c>
      <c r="TS43" s="46">
        <f t="shared" si="191"/>
        <v>98.469175000000007</v>
      </c>
      <c r="TT43" s="46">
        <f t="shared" si="191"/>
        <v>98.478999999999999</v>
      </c>
      <c r="TU43" s="46">
        <f t="shared" si="191"/>
        <v>98.488825000000006</v>
      </c>
      <c r="TV43" s="46">
        <f t="shared" si="191"/>
        <v>98.498649999999998</v>
      </c>
      <c r="TW43" s="46">
        <f t="shared" si="191"/>
        <v>98.508475000000004</v>
      </c>
      <c r="TX43" s="46">
        <f t="shared" si="191"/>
        <v>98.518299999999996</v>
      </c>
      <c r="TY43" s="46">
        <f t="shared" si="191"/>
        <v>98.528125000000003</v>
      </c>
      <c r="TZ43" s="46">
        <f t="shared" si="191"/>
        <v>98.537949999999995</v>
      </c>
      <c r="UA43" s="46">
        <f t="shared" si="191"/>
        <v>98.547775000000001</v>
      </c>
      <c r="UB43" s="46">
        <f t="shared" si="191"/>
        <v>98.557599999999994</v>
      </c>
      <c r="UC43" s="46">
        <f t="shared" si="191"/>
        <v>98.567425</v>
      </c>
      <c r="UD43" s="46">
        <f t="shared" si="191"/>
        <v>98.577250000000006</v>
      </c>
      <c r="UE43" s="46">
        <f t="shared" si="191"/>
        <v>98.587074999999999</v>
      </c>
      <c r="UF43" s="46">
        <f t="shared" si="191"/>
        <v>98.596900000000005</v>
      </c>
      <c r="UG43" s="46">
        <f t="shared" si="191"/>
        <v>98.606724999999997</v>
      </c>
      <c r="UH43" s="46">
        <f t="shared" si="191"/>
        <v>98.616550000000004</v>
      </c>
      <c r="UI43" s="46">
        <f t="shared" si="191"/>
        <v>98.626374999999996</v>
      </c>
      <c r="UJ43" s="46">
        <f t="shared" si="191"/>
        <v>98.636200000000002</v>
      </c>
      <c r="UK43" s="46">
        <f t="shared" si="191"/>
        <v>98.646024999999995</v>
      </c>
      <c r="UL43" s="46">
        <f t="shared" si="191"/>
        <v>98.655850000000001</v>
      </c>
      <c r="UM43" s="46">
        <f t="shared" si="191"/>
        <v>98.665674999999993</v>
      </c>
      <c r="UN43" s="46">
        <f t="shared" si="191"/>
        <v>98.6755</v>
      </c>
      <c r="UO43" s="46">
        <f t="shared" si="191"/>
        <v>98.685325000000006</v>
      </c>
      <c r="UP43" s="46">
        <f t="shared" si="191"/>
        <v>98.695149999999998</v>
      </c>
      <c r="UQ43" s="46">
        <f t="shared" si="191"/>
        <v>98.704975000000005</v>
      </c>
      <c r="UR43" s="46">
        <f t="shared" si="191"/>
        <v>98.714799999999997</v>
      </c>
      <c r="US43" s="46">
        <f t="shared" si="191"/>
        <v>98.724625000000003</v>
      </c>
      <c r="UT43" s="46">
        <f t="shared" si="191"/>
        <v>98.734449999999995</v>
      </c>
      <c r="UU43" s="46">
        <f t="shared" si="191"/>
        <v>98.744275000000002</v>
      </c>
      <c r="UV43" s="46">
        <f t="shared" si="191"/>
        <v>98.754099999999994</v>
      </c>
      <c r="UW43" s="46">
        <f t="shared" si="191"/>
        <v>98.763925</v>
      </c>
      <c r="UX43" s="46">
        <f t="shared" si="191"/>
        <v>98.773750000000007</v>
      </c>
      <c r="UY43" s="46">
        <f t="shared" si="191"/>
        <v>98.783574999999999</v>
      </c>
      <c r="UZ43" s="46">
        <f t="shared" si="191"/>
        <v>98.793400000000005</v>
      </c>
      <c r="VA43" s="46">
        <f t="shared" si="191"/>
        <v>98.803224999999998</v>
      </c>
      <c r="VB43" s="46">
        <f t="shared" si="191"/>
        <v>98.813050000000004</v>
      </c>
      <c r="VC43" s="46">
        <f t="shared" si="191"/>
        <v>98.822874999999996</v>
      </c>
      <c r="VD43" s="46">
        <f t="shared" si="191"/>
        <v>98.832700000000003</v>
      </c>
      <c r="VE43" s="46">
        <f t="shared" si="191"/>
        <v>98.842524999999995</v>
      </c>
      <c r="VF43" s="46">
        <f t="shared" si="191"/>
        <v>98.852350000000001</v>
      </c>
      <c r="VG43" s="46">
        <f t="shared" si="191"/>
        <v>98.862174999999993</v>
      </c>
      <c r="VH43" s="46">
        <f t="shared" si="191"/>
        <v>98.872</v>
      </c>
      <c r="VI43" s="46">
        <f t="shared" si="191"/>
        <v>98.881825000000006</v>
      </c>
      <c r="VJ43" s="46">
        <f t="shared" si="191"/>
        <v>98.891649999999998</v>
      </c>
      <c r="VK43" s="46">
        <f t="shared" si="191"/>
        <v>98.901475000000005</v>
      </c>
      <c r="VL43" s="46">
        <f t="shared" si="191"/>
        <v>98.911299999999997</v>
      </c>
      <c r="VM43" s="46">
        <f t="shared" si="191"/>
        <v>98.921125000000004</v>
      </c>
      <c r="VN43" s="46">
        <f t="shared" ref="VN43:XY43" si="192">$B$19-VN40</f>
        <v>98.930949999999996</v>
      </c>
      <c r="VO43" s="46">
        <f t="shared" si="192"/>
        <v>98.940775000000002</v>
      </c>
      <c r="VP43" s="46">
        <f t="shared" si="192"/>
        <v>98.950599999999994</v>
      </c>
      <c r="VQ43" s="46">
        <f t="shared" si="192"/>
        <v>98.960425000000001</v>
      </c>
      <c r="VR43" s="46">
        <f t="shared" si="192"/>
        <v>98.970249999999993</v>
      </c>
      <c r="VS43" s="46">
        <f t="shared" si="192"/>
        <v>98.980074999999999</v>
      </c>
      <c r="VT43" s="46">
        <f t="shared" si="192"/>
        <v>98.989900000000006</v>
      </c>
      <c r="VU43" s="46">
        <f t="shared" si="192"/>
        <v>98.999724999999998</v>
      </c>
      <c r="VV43" s="46">
        <f t="shared" si="192"/>
        <v>99.009550000000004</v>
      </c>
      <c r="VW43" s="46">
        <f t="shared" si="192"/>
        <v>99.019374999999997</v>
      </c>
      <c r="VX43" s="46">
        <f t="shared" si="192"/>
        <v>99.029200000000003</v>
      </c>
      <c r="VY43" s="46">
        <f t="shared" si="192"/>
        <v>99.039024999999995</v>
      </c>
      <c r="VZ43" s="46">
        <f t="shared" si="192"/>
        <v>99.048850000000002</v>
      </c>
      <c r="WA43" s="46">
        <f t="shared" si="192"/>
        <v>99.058674999999994</v>
      </c>
      <c r="WB43" s="46">
        <f t="shared" si="192"/>
        <v>99.0685</v>
      </c>
      <c r="WC43" s="46">
        <f t="shared" si="192"/>
        <v>99.078325000000007</v>
      </c>
      <c r="WD43" s="46">
        <f t="shared" si="192"/>
        <v>99.088149999999999</v>
      </c>
      <c r="WE43" s="46">
        <f t="shared" si="192"/>
        <v>99.097975000000005</v>
      </c>
      <c r="WF43" s="46">
        <f t="shared" si="192"/>
        <v>99.107799999999997</v>
      </c>
      <c r="WG43" s="46">
        <f t="shared" si="192"/>
        <v>99.117625000000004</v>
      </c>
      <c r="WH43" s="46">
        <f t="shared" si="192"/>
        <v>99.127449999999996</v>
      </c>
      <c r="WI43" s="46">
        <f t="shared" si="192"/>
        <v>99.137275000000002</v>
      </c>
      <c r="WJ43" s="46">
        <f t="shared" si="192"/>
        <v>99.147099999999995</v>
      </c>
      <c r="WK43" s="46">
        <f t="shared" si="192"/>
        <v>99.156925000000001</v>
      </c>
      <c r="WL43" s="46">
        <f t="shared" si="192"/>
        <v>99.166749999999993</v>
      </c>
      <c r="WM43" s="46">
        <f t="shared" si="192"/>
        <v>99.176575</v>
      </c>
      <c r="WN43" s="46">
        <f t="shared" si="192"/>
        <v>99.186400000000006</v>
      </c>
      <c r="WO43" s="46">
        <f t="shared" si="192"/>
        <v>99.196224999999998</v>
      </c>
      <c r="WP43" s="46">
        <f t="shared" si="192"/>
        <v>99.206050000000005</v>
      </c>
      <c r="WQ43" s="46">
        <f t="shared" si="192"/>
        <v>99.215874999999997</v>
      </c>
      <c r="WR43" s="46">
        <f t="shared" si="192"/>
        <v>99.225700000000003</v>
      </c>
      <c r="WS43" s="46">
        <f t="shared" si="192"/>
        <v>99.235524999999996</v>
      </c>
      <c r="WT43" s="46">
        <f t="shared" si="192"/>
        <v>99.245350000000002</v>
      </c>
      <c r="WU43" s="46">
        <f t="shared" si="192"/>
        <v>99.255174999999994</v>
      </c>
      <c r="WV43" s="46">
        <f t="shared" si="192"/>
        <v>99.265000000000001</v>
      </c>
      <c r="WW43" s="46">
        <f t="shared" si="192"/>
        <v>99.274825000000007</v>
      </c>
      <c r="WX43" s="46">
        <f t="shared" si="192"/>
        <v>99.284649999999999</v>
      </c>
      <c r="WY43" s="46">
        <f t="shared" si="192"/>
        <v>99.294475000000006</v>
      </c>
      <c r="WZ43" s="46">
        <f t="shared" si="192"/>
        <v>99.304299999999998</v>
      </c>
      <c r="XA43" s="46">
        <f t="shared" si="192"/>
        <v>99.314125000000004</v>
      </c>
      <c r="XB43" s="46">
        <f t="shared" si="192"/>
        <v>99.323949999999996</v>
      </c>
      <c r="XC43" s="46">
        <f t="shared" si="192"/>
        <v>99.333775000000003</v>
      </c>
      <c r="XD43" s="46">
        <f t="shared" si="192"/>
        <v>99.343599999999995</v>
      </c>
      <c r="XE43" s="46">
        <f t="shared" si="192"/>
        <v>99.353425000000001</v>
      </c>
      <c r="XF43" s="46">
        <f t="shared" si="192"/>
        <v>99.363249999999994</v>
      </c>
      <c r="XG43" s="46">
        <f t="shared" si="192"/>
        <v>99.373075</v>
      </c>
      <c r="XH43" s="46">
        <f t="shared" si="192"/>
        <v>99.382900000000006</v>
      </c>
      <c r="XI43" s="46">
        <f t="shared" si="192"/>
        <v>99.392724999999999</v>
      </c>
      <c r="XJ43" s="46">
        <f t="shared" si="192"/>
        <v>99.402550000000005</v>
      </c>
      <c r="XK43" s="46">
        <f t="shared" si="192"/>
        <v>99.412374999999997</v>
      </c>
      <c r="XL43" s="46">
        <f t="shared" si="192"/>
        <v>99.422200000000004</v>
      </c>
      <c r="XM43" s="46">
        <f t="shared" si="192"/>
        <v>99.432024999999996</v>
      </c>
      <c r="XN43" s="46">
        <f t="shared" si="192"/>
        <v>99.441850000000002</v>
      </c>
      <c r="XO43" s="46">
        <f t="shared" si="192"/>
        <v>99.451674999999994</v>
      </c>
      <c r="XP43" s="46">
        <f t="shared" si="192"/>
        <v>99.461500000000001</v>
      </c>
      <c r="XQ43" s="46">
        <f t="shared" si="192"/>
        <v>99.471324999999993</v>
      </c>
      <c r="XR43" s="46">
        <f t="shared" si="192"/>
        <v>99.48115</v>
      </c>
      <c r="XS43" s="46">
        <f t="shared" si="192"/>
        <v>99.490975000000006</v>
      </c>
      <c r="XT43" s="46">
        <f t="shared" si="192"/>
        <v>99.500799999999998</v>
      </c>
      <c r="XU43" s="46">
        <f t="shared" si="192"/>
        <v>99.510625000000005</v>
      </c>
      <c r="XV43" s="46">
        <f t="shared" si="192"/>
        <v>99.520449999999997</v>
      </c>
      <c r="XW43" s="46">
        <f t="shared" si="192"/>
        <v>99.530275000000003</v>
      </c>
      <c r="XX43" s="46">
        <f t="shared" si="192"/>
        <v>99.540099999999995</v>
      </c>
      <c r="XY43" s="46">
        <f t="shared" si="192"/>
        <v>99.549925000000002</v>
      </c>
      <c r="XZ43" s="46">
        <f t="shared" ref="XZ43:ZD43" si="193">$B$19-XZ40</f>
        <v>99.559749999999994</v>
      </c>
      <c r="YA43" s="46">
        <f t="shared" si="193"/>
        <v>99.569575</v>
      </c>
      <c r="YB43" s="46">
        <f t="shared" si="193"/>
        <v>99.579400000000007</v>
      </c>
      <c r="YC43" s="46">
        <f t="shared" si="193"/>
        <v>99.589224999999999</v>
      </c>
      <c r="YD43" s="46">
        <f t="shared" si="193"/>
        <v>99.599050000000005</v>
      </c>
      <c r="YE43" s="46">
        <f t="shared" si="193"/>
        <v>99.608874999999998</v>
      </c>
      <c r="YF43" s="46">
        <f t="shared" si="193"/>
        <v>99.618700000000004</v>
      </c>
      <c r="YG43" s="46">
        <f t="shared" si="193"/>
        <v>99.628524999999996</v>
      </c>
      <c r="YH43" s="46">
        <f t="shared" si="193"/>
        <v>99.638350000000003</v>
      </c>
      <c r="YI43" s="46">
        <f t="shared" si="193"/>
        <v>99.648174999999995</v>
      </c>
      <c r="YJ43" s="46">
        <f t="shared" si="193"/>
        <v>99.658000000000001</v>
      </c>
      <c r="YK43" s="46">
        <f t="shared" si="193"/>
        <v>99.667824999999993</v>
      </c>
      <c r="YL43" s="46">
        <f t="shared" si="193"/>
        <v>99.67765</v>
      </c>
      <c r="YM43" s="46">
        <f t="shared" si="193"/>
        <v>99.687475000000006</v>
      </c>
      <c r="YN43" s="46">
        <f t="shared" si="193"/>
        <v>99.697299999999998</v>
      </c>
      <c r="YO43" s="46">
        <f t="shared" si="193"/>
        <v>99.707125000000005</v>
      </c>
      <c r="YP43" s="46">
        <f t="shared" si="193"/>
        <v>99.716949999999997</v>
      </c>
      <c r="YQ43" s="46">
        <f t="shared" si="193"/>
        <v>99.726775000000004</v>
      </c>
      <c r="YR43" s="46">
        <f t="shared" si="193"/>
        <v>99.736599999999996</v>
      </c>
      <c r="YS43" s="46">
        <f t="shared" si="193"/>
        <v>99.746425000000002</v>
      </c>
      <c r="YT43" s="46">
        <f t="shared" si="193"/>
        <v>99.756249999999994</v>
      </c>
      <c r="YU43" s="46">
        <f t="shared" si="193"/>
        <v>99.766075000000001</v>
      </c>
      <c r="YV43" s="46">
        <f t="shared" si="193"/>
        <v>99.775899999999993</v>
      </c>
      <c r="YW43" s="46">
        <f t="shared" si="193"/>
        <v>99.785724999999999</v>
      </c>
      <c r="YX43" s="46">
        <f t="shared" si="193"/>
        <v>99.795550000000006</v>
      </c>
      <c r="YY43" s="46">
        <f t="shared" si="193"/>
        <v>99.805374999999998</v>
      </c>
      <c r="YZ43" s="46">
        <f t="shared" si="193"/>
        <v>99.815200000000004</v>
      </c>
      <c r="ZA43" s="46">
        <f t="shared" si="193"/>
        <v>99.825024999999997</v>
      </c>
      <c r="ZB43" s="46">
        <f t="shared" si="193"/>
        <v>99.834850000000003</v>
      </c>
      <c r="ZC43" s="46">
        <f t="shared" si="193"/>
        <v>99.844674999999995</v>
      </c>
      <c r="ZD43" s="46">
        <f t="shared" si="193"/>
        <v>99.854500000000002</v>
      </c>
    </row>
    <row r="44" spans="1:680" s="8" customFormat="1" ht="15" customHeight="1" x14ac:dyDescent="0.25">
      <c r="A44" s="148"/>
      <c r="B44" s="148"/>
      <c r="C44" s="148"/>
      <c r="D44" s="148"/>
      <c r="E44" s="148"/>
      <c r="I44" s="42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  <c r="IW44" s="46"/>
      <c r="IX44" s="46"/>
      <c r="IY44" s="46"/>
      <c r="IZ44" s="46"/>
      <c r="JA44" s="46"/>
      <c r="JB44" s="46"/>
      <c r="JC44" s="46"/>
      <c r="JD44" s="46"/>
      <c r="JE44" s="46"/>
      <c r="JF44" s="46"/>
      <c r="JG44" s="46"/>
      <c r="JH44" s="46"/>
      <c r="JI44" s="46"/>
      <c r="JJ44" s="46"/>
      <c r="JK44" s="46"/>
      <c r="JL44" s="46"/>
      <c r="JM44" s="46"/>
      <c r="JN44" s="46"/>
      <c r="JO44" s="46"/>
      <c r="JP44" s="46"/>
      <c r="JQ44" s="46"/>
      <c r="JR44" s="46"/>
      <c r="JS44" s="46"/>
      <c r="JT44" s="46"/>
      <c r="JU44" s="46"/>
      <c r="JV44" s="46"/>
      <c r="JW44" s="46"/>
      <c r="JX44" s="46"/>
      <c r="JY44" s="46"/>
      <c r="JZ44" s="46"/>
      <c r="KA44" s="46"/>
      <c r="KB44" s="46"/>
      <c r="KC44" s="46"/>
      <c r="KD44" s="46"/>
      <c r="KE44" s="46"/>
      <c r="KF44" s="46"/>
      <c r="KG44" s="46"/>
      <c r="KH44" s="46"/>
      <c r="KI44" s="46"/>
      <c r="KJ44" s="46"/>
      <c r="KK44" s="46"/>
      <c r="KL44" s="46"/>
      <c r="KM44" s="46"/>
      <c r="KN44" s="46"/>
      <c r="KO44" s="46"/>
      <c r="KP44" s="46"/>
      <c r="KQ44" s="46"/>
      <c r="KR44" s="46"/>
      <c r="KS44" s="46"/>
      <c r="KT44" s="46"/>
      <c r="KU44" s="46"/>
      <c r="KV44" s="46"/>
      <c r="KW44" s="46"/>
      <c r="KX44" s="46"/>
      <c r="KY44" s="46"/>
      <c r="KZ44" s="46"/>
      <c r="LA44" s="46"/>
      <c r="LB44" s="46"/>
      <c r="LC44" s="46"/>
      <c r="LD44" s="46"/>
      <c r="LE44" s="46"/>
      <c r="LF44" s="46"/>
      <c r="LG44" s="46"/>
      <c r="LH44" s="46"/>
      <c r="LI44" s="46"/>
      <c r="LJ44" s="46"/>
      <c r="LK44" s="46"/>
      <c r="LL44" s="46"/>
      <c r="LM44" s="46"/>
      <c r="LN44" s="46"/>
      <c r="LO44" s="46"/>
      <c r="LP44" s="46"/>
      <c r="LQ44" s="46"/>
      <c r="LR44" s="46"/>
      <c r="LS44" s="46"/>
      <c r="LT44" s="46"/>
      <c r="LU44" s="46"/>
      <c r="LV44" s="46"/>
      <c r="LW44" s="46"/>
      <c r="LX44" s="46"/>
      <c r="LY44" s="46"/>
      <c r="LZ44" s="46"/>
      <c r="MA44" s="46"/>
      <c r="MB44" s="46"/>
      <c r="MC44" s="46"/>
      <c r="MD44" s="46"/>
      <c r="ME44" s="46"/>
      <c r="MF44" s="46"/>
      <c r="MG44" s="46"/>
      <c r="MH44" s="46"/>
      <c r="MI44" s="46"/>
      <c r="MJ44" s="46"/>
      <c r="MK44" s="46"/>
      <c r="ML44" s="46"/>
      <c r="MM44" s="46"/>
      <c r="MN44" s="46"/>
      <c r="MO44" s="46"/>
      <c r="MP44" s="46"/>
      <c r="MQ44" s="46"/>
      <c r="MR44" s="46"/>
      <c r="MS44" s="46"/>
      <c r="MT44" s="46"/>
      <c r="MU44" s="46"/>
      <c r="MV44" s="46"/>
      <c r="MW44" s="46"/>
      <c r="MX44" s="46"/>
      <c r="MY44" s="46"/>
      <c r="MZ44" s="46"/>
      <c r="NA44" s="46"/>
      <c r="NB44" s="46"/>
      <c r="NC44" s="46"/>
      <c r="ND44" s="46"/>
      <c r="NE44" s="46"/>
      <c r="NF44" s="46"/>
      <c r="NG44" s="46"/>
      <c r="NH44" s="46"/>
      <c r="NI44" s="46"/>
      <c r="NJ44" s="46"/>
      <c r="NK44" s="46"/>
      <c r="NL44" s="46"/>
      <c r="NM44" s="46"/>
      <c r="NN44" s="46"/>
      <c r="NO44" s="46"/>
      <c r="NP44" s="46"/>
      <c r="NQ44" s="46"/>
      <c r="NR44" s="46"/>
      <c r="NS44" s="46"/>
      <c r="NT44" s="46"/>
      <c r="NU44" s="46"/>
      <c r="NV44" s="46"/>
      <c r="NW44" s="46"/>
      <c r="NX44" s="46"/>
      <c r="NY44" s="46"/>
      <c r="NZ44" s="46"/>
      <c r="OA44" s="46"/>
      <c r="OB44" s="46"/>
      <c r="OC44" s="46"/>
      <c r="OD44" s="46"/>
      <c r="OE44" s="46"/>
      <c r="OF44" s="46"/>
      <c r="OG44" s="46"/>
      <c r="OH44" s="46"/>
      <c r="OI44" s="46"/>
      <c r="OJ44" s="46"/>
      <c r="OK44" s="46"/>
      <c r="OL44" s="46"/>
      <c r="OM44" s="46"/>
      <c r="ON44" s="46"/>
      <c r="OO44" s="46"/>
      <c r="OP44" s="46"/>
      <c r="OQ44" s="46"/>
      <c r="OR44" s="46"/>
      <c r="OS44" s="46"/>
      <c r="OT44" s="46"/>
      <c r="OU44" s="46"/>
      <c r="OV44" s="46"/>
      <c r="OW44" s="46"/>
      <c r="OX44" s="46"/>
      <c r="OY44" s="46"/>
      <c r="OZ44" s="46"/>
      <c r="PA44" s="46"/>
      <c r="PB44" s="46"/>
      <c r="PC44" s="46"/>
      <c r="PD44" s="46"/>
      <c r="PE44" s="46"/>
      <c r="PF44" s="46"/>
      <c r="PG44" s="46"/>
      <c r="PH44" s="46"/>
      <c r="PI44" s="46"/>
      <c r="PJ44" s="46"/>
      <c r="PK44" s="46"/>
      <c r="PL44" s="46"/>
      <c r="PM44" s="46"/>
      <c r="PN44" s="46"/>
      <c r="PO44" s="46"/>
      <c r="PP44" s="46"/>
      <c r="PQ44" s="46"/>
      <c r="PR44" s="46"/>
      <c r="PS44" s="46"/>
      <c r="PT44" s="46"/>
      <c r="PU44" s="46"/>
      <c r="PV44" s="46"/>
      <c r="PW44" s="46"/>
      <c r="PX44" s="46"/>
      <c r="PY44" s="46"/>
      <c r="PZ44" s="46"/>
      <c r="QA44" s="46"/>
      <c r="QB44" s="46"/>
      <c r="QC44" s="46"/>
      <c r="QD44" s="46"/>
      <c r="QE44" s="46"/>
      <c r="QF44" s="46"/>
      <c r="QG44" s="46"/>
      <c r="QH44" s="46"/>
      <c r="QI44" s="46"/>
      <c r="QJ44" s="46"/>
      <c r="QK44" s="46"/>
      <c r="QL44" s="46"/>
      <c r="QM44" s="46"/>
      <c r="QN44" s="46"/>
      <c r="QO44" s="46"/>
      <c r="QP44" s="46"/>
      <c r="QQ44" s="46"/>
      <c r="QR44" s="46"/>
      <c r="QS44" s="46"/>
      <c r="QT44" s="46"/>
      <c r="QU44" s="46"/>
      <c r="QV44" s="46"/>
      <c r="QW44" s="46"/>
      <c r="QX44" s="46"/>
      <c r="QY44" s="46"/>
      <c r="QZ44" s="46"/>
      <c r="RA44" s="46"/>
      <c r="RB44" s="46"/>
      <c r="RC44" s="46"/>
      <c r="RD44" s="46"/>
      <c r="RE44" s="46"/>
      <c r="RF44" s="46"/>
      <c r="RG44" s="46"/>
      <c r="RH44" s="46"/>
      <c r="RI44" s="46"/>
      <c r="RJ44" s="46"/>
      <c r="RK44" s="46"/>
      <c r="RL44" s="46"/>
      <c r="RM44" s="46"/>
      <c r="RN44" s="46"/>
      <c r="RO44" s="46"/>
      <c r="RP44" s="46"/>
      <c r="RQ44" s="46"/>
      <c r="RR44" s="46"/>
      <c r="RS44" s="46"/>
      <c r="RT44" s="46"/>
      <c r="RU44" s="46"/>
      <c r="RV44" s="46"/>
      <c r="RW44" s="46"/>
      <c r="RX44" s="46"/>
      <c r="RY44" s="46"/>
      <c r="RZ44" s="46"/>
      <c r="SA44" s="46"/>
      <c r="SB44" s="46"/>
      <c r="SC44" s="46"/>
      <c r="SD44" s="46"/>
      <c r="SE44" s="46"/>
      <c r="SF44" s="46"/>
      <c r="SG44" s="46"/>
      <c r="SH44" s="46"/>
      <c r="SI44" s="46"/>
      <c r="SJ44" s="46"/>
      <c r="SK44" s="46"/>
      <c r="SL44" s="46"/>
      <c r="SM44" s="46"/>
      <c r="SN44" s="46"/>
      <c r="SO44" s="46"/>
      <c r="SP44" s="46"/>
      <c r="SQ44" s="46"/>
      <c r="SR44" s="46"/>
      <c r="SS44" s="46"/>
      <c r="ST44" s="46"/>
      <c r="SU44" s="46"/>
      <c r="SV44" s="46"/>
      <c r="SW44" s="46"/>
      <c r="SX44" s="46"/>
      <c r="SY44" s="46"/>
      <c r="SZ44" s="46"/>
      <c r="TA44" s="46"/>
      <c r="TB44" s="46"/>
      <c r="TC44" s="46"/>
      <c r="TD44" s="46"/>
      <c r="TE44" s="46"/>
      <c r="TF44" s="46"/>
      <c r="TG44" s="46"/>
      <c r="TH44" s="46"/>
      <c r="TI44" s="46"/>
      <c r="TJ44" s="46"/>
      <c r="TK44" s="46"/>
      <c r="TL44" s="46"/>
      <c r="TM44" s="46"/>
      <c r="TN44" s="46"/>
      <c r="TO44" s="46"/>
      <c r="TP44" s="46"/>
      <c r="TQ44" s="46"/>
      <c r="TR44" s="46"/>
      <c r="TS44" s="46"/>
      <c r="TT44" s="46"/>
      <c r="TU44" s="46"/>
      <c r="TV44" s="46"/>
      <c r="TW44" s="46"/>
      <c r="TX44" s="46"/>
      <c r="TY44" s="46"/>
      <c r="TZ44" s="46"/>
      <c r="UA44" s="46"/>
      <c r="UB44" s="46"/>
      <c r="UC44" s="46"/>
      <c r="UD44" s="46"/>
      <c r="UE44" s="46"/>
      <c r="UF44" s="46"/>
      <c r="UG44" s="46"/>
      <c r="UH44" s="46"/>
      <c r="UI44" s="46"/>
      <c r="UJ44" s="46"/>
      <c r="UK44" s="46"/>
      <c r="UL44" s="46"/>
      <c r="UM44" s="46"/>
      <c r="UN44" s="46"/>
      <c r="UO44" s="46"/>
      <c r="UP44" s="46"/>
      <c r="UQ44" s="46"/>
      <c r="UR44" s="46"/>
      <c r="US44" s="46"/>
      <c r="UT44" s="46"/>
      <c r="UU44" s="46"/>
      <c r="UV44" s="46"/>
      <c r="UW44" s="46"/>
      <c r="UX44" s="46"/>
      <c r="UY44" s="46"/>
      <c r="UZ44" s="46"/>
      <c r="VA44" s="46"/>
      <c r="VB44" s="46"/>
      <c r="VC44" s="46"/>
      <c r="VD44" s="46"/>
      <c r="VE44" s="46"/>
      <c r="VF44" s="46"/>
      <c r="VG44" s="46"/>
      <c r="VH44" s="46"/>
      <c r="VI44" s="46"/>
      <c r="VJ44" s="46"/>
      <c r="VK44" s="46"/>
      <c r="VL44" s="46"/>
      <c r="VM44" s="46"/>
      <c r="VN44" s="46"/>
      <c r="VO44" s="46"/>
      <c r="VP44" s="46"/>
      <c r="VQ44" s="46"/>
      <c r="VR44" s="46"/>
      <c r="VS44" s="46"/>
      <c r="VT44" s="46"/>
      <c r="VU44" s="46"/>
      <c r="VV44" s="46"/>
      <c r="VW44" s="46"/>
      <c r="VX44" s="46"/>
      <c r="VY44" s="46"/>
      <c r="VZ44" s="46"/>
      <c r="WA44" s="46"/>
      <c r="WB44" s="46"/>
      <c r="WC44" s="46"/>
      <c r="WD44" s="46"/>
      <c r="WE44" s="46"/>
      <c r="WF44" s="46"/>
      <c r="WG44" s="46"/>
      <c r="WH44" s="46"/>
      <c r="WI44" s="46"/>
      <c r="WJ44" s="46"/>
      <c r="WK44" s="46"/>
      <c r="WL44" s="46"/>
      <c r="WM44" s="46"/>
      <c r="WN44" s="46"/>
      <c r="WO44" s="46"/>
      <c r="WP44" s="46"/>
      <c r="WQ44" s="46"/>
      <c r="WR44" s="46"/>
      <c r="WS44" s="46"/>
      <c r="WT44" s="46"/>
      <c r="WU44" s="46"/>
      <c r="WV44" s="46"/>
      <c r="WW44" s="46"/>
      <c r="WX44" s="46"/>
      <c r="WY44" s="46"/>
      <c r="WZ44" s="46"/>
      <c r="XA44" s="46"/>
      <c r="XB44" s="46"/>
      <c r="XC44" s="46"/>
      <c r="XD44" s="46"/>
      <c r="XE44" s="46"/>
      <c r="XF44" s="46"/>
      <c r="XG44" s="46"/>
      <c r="XH44" s="46"/>
      <c r="XI44" s="46"/>
      <c r="XJ44" s="46"/>
      <c r="XK44" s="46"/>
      <c r="XL44" s="46"/>
      <c r="XM44" s="46"/>
      <c r="XN44" s="46"/>
      <c r="XO44" s="46"/>
      <c r="XP44" s="46"/>
      <c r="XQ44" s="46"/>
      <c r="XR44" s="46"/>
      <c r="XS44" s="46"/>
      <c r="XT44" s="46"/>
      <c r="XU44" s="46"/>
      <c r="XV44" s="46"/>
      <c r="XW44" s="46"/>
      <c r="XX44" s="46"/>
      <c r="XY44" s="46"/>
      <c r="XZ44" s="46"/>
      <c r="YA44" s="46"/>
      <c r="YB44" s="46"/>
      <c r="YC44" s="46"/>
      <c r="YD44" s="46"/>
      <c r="YE44" s="46"/>
      <c r="YF44" s="46"/>
      <c r="YG44" s="46"/>
      <c r="YH44" s="46"/>
      <c r="YI44" s="46"/>
      <c r="YJ44" s="46"/>
      <c r="YK44" s="46"/>
      <c r="YL44" s="46"/>
      <c r="YM44" s="46"/>
      <c r="YN44" s="46"/>
      <c r="YO44" s="46"/>
      <c r="YP44" s="46"/>
      <c r="YQ44" s="46"/>
      <c r="YR44" s="46"/>
      <c r="YS44" s="46"/>
      <c r="YT44" s="46"/>
      <c r="YU44" s="46"/>
      <c r="YV44" s="46"/>
      <c r="YW44" s="46"/>
      <c r="YX44" s="46"/>
      <c r="YY44" s="46"/>
      <c r="YZ44" s="46"/>
      <c r="ZA44" s="46"/>
      <c r="ZB44" s="46"/>
      <c r="ZC44" s="46"/>
      <c r="ZD44" s="46"/>
    </row>
    <row r="45" spans="1:680" s="8" customFormat="1" ht="15" customHeight="1" x14ac:dyDescent="0.25">
      <c r="A45" s="148"/>
      <c r="B45" s="148"/>
      <c r="C45" s="148"/>
      <c r="D45" s="148"/>
      <c r="E45" s="148"/>
      <c r="G45" s="96"/>
      <c r="I45" s="42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  <c r="IW45" s="46"/>
      <c r="IX45" s="46"/>
      <c r="IY45" s="46"/>
      <c r="IZ45" s="46"/>
      <c r="JA45" s="46"/>
      <c r="JB45" s="46"/>
      <c r="JC45" s="46"/>
      <c r="JD45" s="46"/>
      <c r="JE45" s="46"/>
      <c r="JF45" s="46"/>
      <c r="JG45" s="46"/>
      <c r="JH45" s="46"/>
      <c r="JI45" s="46"/>
      <c r="JJ45" s="46"/>
      <c r="JK45" s="46"/>
      <c r="JL45" s="46"/>
      <c r="JM45" s="46"/>
      <c r="JN45" s="46"/>
      <c r="JO45" s="46"/>
      <c r="JP45" s="46"/>
      <c r="JQ45" s="46"/>
      <c r="JR45" s="46"/>
      <c r="JS45" s="46"/>
      <c r="JT45" s="46"/>
      <c r="JU45" s="46"/>
      <c r="JV45" s="46"/>
      <c r="JW45" s="46"/>
      <c r="JX45" s="46"/>
      <c r="JY45" s="46"/>
      <c r="JZ45" s="46"/>
      <c r="KA45" s="46"/>
      <c r="KB45" s="46"/>
      <c r="KC45" s="46"/>
      <c r="KD45" s="46"/>
      <c r="KE45" s="46"/>
      <c r="KF45" s="46"/>
      <c r="KG45" s="46"/>
      <c r="KH45" s="46"/>
      <c r="KI45" s="46"/>
      <c r="KJ45" s="46"/>
      <c r="KK45" s="46"/>
      <c r="KL45" s="46"/>
      <c r="KM45" s="46"/>
      <c r="KN45" s="46"/>
      <c r="KO45" s="46"/>
      <c r="KP45" s="46"/>
      <c r="KQ45" s="46"/>
      <c r="KR45" s="46"/>
      <c r="KS45" s="46"/>
      <c r="KT45" s="46"/>
      <c r="KU45" s="46"/>
      <c r="KV45" s="46"/>
      <c r="KW45" s="46"/>
      <c r="KX45" s="46"/>
      <c r="KY45" s="46"/>
      <c r="KZ45" s="46"/>
      <c r="LA45" s="46"/>
      <c r="LB45" s="46"/>
      <c r="LC45" s="46"/>
      <c r="LD45" s="46"/>
      <c r="LE45" s="46"/>
      <c r="LF45" s="46"/>
      <c r="LG45" s="46"/>
      <c r="LH45" s="46"/>
      <c r="LI45" s="46"/>
      <c r="LJ45" s="46"/>
      <c r="LK45" s="46"/>
      <c r="LL45" s="46"/>
      <c r="LM45" s="46"/>
      <c r="LN45" s="46"/>
      <c r="LO45" s="46"/>
      <c r="LP45" s="46"/>
      <c r="LQ45" s="46"/>
      <c r="LR45" s="46"/>
      <c r="LS45" s="46"/>
      <c r="LT45" s="46"/>
      <c r="LU45" s="46"/>
      <c r="LV45" s="46"/>
      <c r="LW45" s="46"/>
      <c r="LX45" s="46"/>
      <c r="LY45" s="46"/>
      <c r="LZ45" s="46"/>
      <c r="MA45" s="46"/>
      <c r="MB45" s="46"/>
      <c r="MC45" s="46"/>
      <c r="MD45" s="46"/>
      <c r="ME45" s="46"/>
      <c r="MF45" s="46"/>
      <c r="MG45" s="46"/>
      <c r="MH45" s="46"/>
      <c r="MI45" s="46"/>
      <c r="MJ45" s="46"/>
      <c r="MK45" s="46"/>
      <c r="ML45" s="46"/>
      <c r="MM45" s="46"/>
      <c r="MN45" s="46"/>
      <c r="MO45" s="46"/>
      <c r="MP45" s="46"/>
      <c r="MQ45" s="46"/>
      <c r="MR45" s="46"/>
      <c r="MS45" s="46"/>
      <c r="MT45" s="46"/>
      <c r="MU45" s="46"/>
      <c r="MV45" s="46"/>
      <c r="MW45" s="46"/>
      <c r="MX45" s="46"/>
      <c r="MY45" s="46"/>
      <c r="MZ45" s="46"/>
      <c r="NA45" s="46"/>
      <c r="NB45" s="46"/>
      <c r="NC45" s="46"/>
      <c r="ND45" s="46"/>
      <c r="NE45" s="46"/>
      <c r="NF45" s="46"/>
      <c r="NG45" s="46"/>
      <c r="NH45" s="46"/>
      <c r="NI45" s="46"/>
      <c r="NJ45" s="46"/>
      <c r="NK45" s="46"/>
      <c r="NL45" s="46"/>
      <c r="NM45" s="46"/>
      <c r="NN45" s="46"/>
      <c r="NO45" s="46"/>
      <c r="NP45" s="46"/>
      <c r="NQ45" s="46"/>
      <c r="NR45" s="46"/>
      <c r="NS45" s="46"/>
      <c r="NT45" s="46"/>
      <c r="NU45" s="46"/>
      <c r="NV45" s="46"/>
      <c r="NW45" s="46"/>
      <c r="NX45" s="46"/>
      <c r="NY45" s="46"/>
      <c r="NZ45" s="46"/>
      <c r="OA45" s="46"/>
      <c r="OB45" s="46"/>
      <c r="OC45" s="46"/>
      <c r="OD45" s="46"/>
      <c r="OE45" s="46"/>
      <c r="OF45" s="46"/>
      <c r="OG45" s="46"/>
      <c r="OH45" s="46"/>
      <c r="OI45" s="46"/>
      <c r="OJ45" s="46"/>
      <c r="OK45" s="46"/>
      <c r="OL45" s="46"/>
      <c r="OM45" s="46"/>
      <c r="ON45" s="46"/>
      <c r="OO45" s="46"/>
      <c r="OP45" s="46"/>
      <c r="OQ45" s="46"/>
      <c r="OR45" s="46"/>
      <c r="OS45" s="46"/>
      <c r="OT45" s="46"/>
      <c r="OU45" s="46"/>
      <c r="OV45" s="46"/>
      <c r="OW45" s="46"/>
      <c r="OX45" s="46"/>
      <c r="OY45" s="46"/>
      <c r="OZ45" s="46"/>
      <c r="PA45" s="46"/>
      <c r="PB45" s="46"/>
      <c r="PC45" s="46"/>
      <c r="PD45" s="46"/>
      <c r="PE45" s="46"/>
      <c r="PF45" s="46"/>
      <c r="PG45" s="46"/>
      <c r="PH45" s="46"/>
      <c r="PI45" s="46"/>
      <c r="PJ45" s="46"/>
      <c r="PK45" s="46"/>
      <c r="PL45" s="46"/>
      <c r="PM45" s="46"/>
      <c r="PN45" s="46"/>
      <c r="PO45" s="46"/>
      <c r="PP45" s="46"/>
      <c r="PQ45" s="46"/>
      <c r="PR45" s="46"/>
      <c r="PS45" s="46"/>
      <c r="PT45" s="46"/>
      <c r="PU45" s="46"/>
      <c r="PV45" s="46"/>
      <c r="PW45" s="46"/>
      <c r="PX45" s="46"/>
      <c r="PY45" s="46"/>
      <c r="PZ45" s="46"/>
      <c r="QA45" s="46"/>
      <c r="QB45" s="46"/>
      <c r="QC45" s="46"/>
      <c r="QD45" s="46"/>
      <c r="QE45" s="46"/>
      <c r="QF45" s="46"/>
      <c r="QG45" s="46"/>
      <c r="QH45" s="46"/>
      <c r="QI45" s="46"/>
      <c r="QJ45" s="46"/>
      <c r="QK45" s="46"/>
      <c r="QL45" s="46"/>
      <c r="QM45" s="46"/>
      <c r="QN45" s="46"/>
      <c r="QO45" s="46"/>
      <c r="QP45" s="46"/>
      <c r="QQ45" s="46"/>
      <c r="QR45" s="46"/>
      <c r="QS45" s="46"/>
      <c r="QT45" s="46"/>
      <c r="QU45" s="46"/>
      <c r="QV45" s="46"/>
      <c r="QW45" s="46"/>
      <c r="QX45" s="46"/>
      <c r="QY45" s="46"/>
      <c r="QZ45" s="46"/>
      <c r="RA45" s="46"/>
      <c r="RB45" s="46"/>
      <c r="RC45" s="46"/>
      <c r="RD45" s="46"/>
      <c r="RE45" s="46"/>
      <c r="RF45" s="46"/>
      <c r="RG45" s="46"/>
      <c r="RH45" s="46"/>
      <c r="RI45" s="46"/>
      <c r="RJ45" s="46"/>
      <c r="RK45" s="46"/>
      <c r="RL45" s="46"/>
      <c r="RM45" s="46"/>
      <c r="RN45" s="46"/>
      <c r="RO45" s="46"/>
      <c r="RP45" s="46"/>
      <c r="RQ45" s="46"/>
      <c r="RR45" s="46"/>
      <c r="RS45" s="46"/>
      <c r="RT45" s="46"/>
      <c r="RU45" s="46"/>
      <c r="RV45" s="46"/>
      <c r="RW45" s="46"/>
      <c r="RX45" s="46"/>
      <c r="RY45" s="46"/>
      <c r="RZ45" s="46"/>
      <c r="SA45" s="46"/>
      <c r="SB45" s="46"/>
      <c r="SC45" s="46"/>
      <c r="SD45" s="46"/>
      <c r="SE45" s="46"/>
      <c r="SF45" s="46"/>
      <c r="SG45" s="46"/>
      <c r="SH45" s="46"/>
      <c r="SI45" s="46"/>
      <c r="SJ45" s="46"/>
      <c r="SK45" s="46"/>
      <c r="SL45" s="46"/>
      <c r="SM45" s="46"/>
      <c r="SN45" s="46"/>
      <c r="SO45" s="46"/>
      <c r="SP45" s="46"/>
      <c r="SQ45" s="46"/>
      <c r="SR45" s="46"/>
      <c r="SS45" s="46"/>
      <c r="ST45" s="46"/>
      <c r="SU45" s="46"/>
      <c r="SV45" s="46"/>
      <c r="SW45" s="46"/>
      <c r="SX45" s="46"/>
      <c r="SY45" s="46"/>
      <c r="SZ45" s="46"/>
      <c r="TA45" s="46"/>
      <c r="TB45" s="46"/>
      <c r="TC45" s="46"/>
      <c r="TD45" s="46"/>
      <c r="TE45" s="46"/>
      <c r="TF45" s="46"/>
      <c r="TG45" s="46"/>
      <c r="TH45" s="46"/>
      <c r="TI45" s="46"/>
      <c r="TJ45" s="46"/>
      <c r="TK45" s="46"/>
      <c r="TL45" s="46"/>
      <c r="TM45" s="46"/>
      <c r="TN45" s="46"/>
      <c r="TO45" s="46"/>
      <c r="TP45" s="46"/>
      <c r="TQ45" s="46"/>
      <c r="TR45" s="46"/>
      <c r="TS45" s="46"/>
      <c r="TT45" s="46"/>
      <c r="TU45" s="46"/>
      <c r="TV45" s="46"/>
      <c r="TW45" s="46"/>
      <c r="TX45" s="46"/>
      <c r="TY45" s="46"/>
      <c r="TZ45" s="46"/>
      <c r="UA45" s="46"/>
      <c r="UB45" s="46"/>
      <c r="UC45" s="46"/>
      <c r="UD45" s="46"/>
      <c r="UE45" s="46"/>
      <c r="UF45" s="46"/>
      <c r="UG45" s="46"/>
      <c r="UH45" s="46"/>
      <c r="UI45" s="46"/>
      <c r="UJ45" s="46"/>
      <c r="UK45" s="46"/>
      <c r="UL45" s="46"/>
      <c r="UM45" s="46"/>
      <c r="UN45" s="46"/>
      <c r="UO45" s="46"/>
      <c r="UP45" s="46"/>
      <c r="UQ45" s="46"/>
      <c r="UR45" s="46"/>
      <c r="US45" s="46"/>
      <c r="UT45" s="46"/>
      <c r="UU45" s="46"/>
      <c r="UV45" s="46"/>
      <c r="UW45" s="46"/>
      <c r="UX45" s="46"/>
      <c r="UY45" s="46"/>
      <c r="UZ45" s="46"/>
      <c r="VA45" s="46"/>
      <c r="VB45" s="46"/>
      <c r="VC45" s="46"/>
      <c r="VD45" s="46"/>
      <c r="VE45" s="46"/>
      <c r="VF45" s="46"/>
      <c r="VG45" s="46"/>
      <c r="VH45" s="46"/>
      <c r="VI45" s="46"/>
      <c r="VJ45" s="46"/>
      <c r="VK45" s="46"/>
      <c r="VL45" s="46"/>
      <c r="VM45" s="46"/>
      <c r="VN45" s="46"/>
      <c r="VO45" s="46"/>
      <c r="VP45" s="46"/>
      <c r="VQ45" s="46"/>
      <c r="VR45" s="46"/>
      <c r="VS45" s="46"/>
      <c r="VT45" s="46"/>
      <c r="VU45" s="46"/>
      <c r="VV45" s="46"/>
      <c r="VW45" s="46"/>
      <c r="VX45" s="46"/>
      <c r="VY45" s="46"/>
      <c r="VZ45" s="46"/>
      <c r="WA45" s="46"/>
      <c r="WB45" s="46"/>
      <c r="WC45" s="46"/>
      <c r="WD45" s="46"/>
      <c r="WE45" s="46"/>
      <c r="WF45" s="46"/>
      <c r="WG45" s="46"/>
      <c r="WH45" s="46"/>
      <c r="WI45" s="46"/>
      <c r="WJ45" s="46"/>
      <c r="WK45" s="46"/>
      <c r="WL45" s="46"/>
      <c r="WM45" s="46"/>
      <c r="WN45" s="46"/>
      <c r="WO45" s="46"/>
      <c r="WP45" s="46"/>
      <c r="WQ45" s="46"/>
      <c r="WR45" s="46"/>
      <c r="WS45" s="46"/>
      <c r="WT45" s="46"/>
      <c r="WU45" s="46"/>
      <c r="WV45" s="46"/>
      <c r="WW45" s="46"/>
      <c r="WX45" s="46"/>
      <c r="WY45" s="46"/>
      <c r="WZ45" s="46"/>
      <c r="XA45" s="46"/>
      <c r="XB45" s="46"/>
      <c r="XC45" s="46"/>
      <c r="XD45" s="46"/>
      <c r="XE45" s="46"/>
      <c r="XF45" s="46"/>
      <c r="XG45" s="46"/>
      <c r="XH45" s="46"/>
      <c r="XI45" s="46"/>
      <c r="XJ45" s="46"/>
      <c r="XK45" s="46"/>
      <c r="XL45" s="46"/>
      <c r="XM45" s="46"/>
      <c r="XN45" s="46"/>
      <c r="XO45" s="46"/>
      <c r="XP45" s="46"/>
      <c r="XQ45" s="46"/>
      <c r="XR45" s="46"/>
      <c r="XS45" s="46"/>
      <c r="XT45" s="46"/>
      <c r="XU45" s="46"/>
      <c r="XV45" s="46"/>
      <c r="XW45" s="46"/>
      <c r="XX45" s="46"/>
      <c r="XY45" s="46"/>
      <c r="XZ45" s="46"/>
      <c r="YA45" s="46"/>
      <c r="YB45" s="46"/>
      <c r="YC45" s="46"/>
      <c r="YD45" s="46"/>
      <c r="YE45" s="46"/>
      <c r="YF45" s="46"/>
      <c r="YG45" s="46"/>
      <c r="YH45" s="46"/>
      <c r="YI45" s="46"/>
      <c r="YJ45" s="46"/>
      <c r="YK45" s="46"/>
      <c r="YL45" s="46"/>
      <c r="YM45" s="46"/>
      <c r="YN45" s="46"/>
      <c r="YO45" s="46"/>
      <c r="YP45" s="46"/>
      <c r="YQ45" s="46"/>
      <c r="YR45" s="46"/>
      <c r="YS45" s="46"/>
      <c r="YT45" s="46"/>
      <c r="YU45" s="46"/>
      <c r="YV45" s="46"/>
      <c r="YW45" s="46"/>
      <c r="YX45" s="46"/>
      <c r="YY45" s="46"/>
      <c r="YZ45" s="46"/>
      <c r="ZA45" s="46"/>
      <c r="ZB45" s="46"/>
      <c r="ZC45" s="46"/>
      <c r="ZD45" s="46"/>
    </row>
    <row r="46" spans="1:680" s="8" customFormat="1" ht="15" customHeight="1" x14ac:dyDescent="0.25">
      <c r="A46" s="148"/>
      <c r="B46" s="148"/>
      <c r="C46" s="148"/>
      <c r="D46" s="148"/>
      <c r="E46" s="148"/>
      <c r="G46" s="40"/>
      <c r="I46" s="47" t="s">
        <v>102</v>
      </c>
      <c r="J46" s="47">
        <f>IF(J43&gt;=$J$42,1,0)</f>
        <v>0</v>
      </c>
      <c r="K46" s="47">
        <f t="shared" ref="K46:BV46" si="194">IF(K43&gt;=$J$42,1,0)</f>
        <v>0</v>
      </c>
      <c r="L46" s="47">
        <f t="shared" si="194"/>
        <v>0</v>
      </c>
      <c r="M46" s="47">
        <f t="shared" si="194"/>
        <v>0</v>
      </c>
      <c r="N46" s="47">
        <f t="shared" si="194"/>
        <v>0</v>
      </c>
      <c r="O46" s="47">
        <f t="shared" si="194"/>
        <v>0</v>
      </c>
      <c r="P46" s="47">
        <f t="shared" si="194"/>
        <v>0</v>
      </c>
      <c r="Q46" s="47">
        <f t="shared" si="194"/>
        <v>0</v>
      </c>
      <c r="R46" s="47">
        <f t="shared" si="194"/>
        <v>0</v>
      </c>
      <c r="S46" s="47">
        <f t="shared" si="194"/>
        <v>0</v>
      </c>
      <c r="T46" s="47">
        <f t="shared" si="194"/>
        <v>0</v>
      </c>
      <c r="U46" s="47">
        <f t="shared" si="194"/>
        <v>0</v>
      </c>
      <c r="V46" s="47">
        <f t="shared" si="194"/>
        <v>0</v>
      </c>
      <c r="W46" s="47">
        <f t="shared" si="194"/>
        <v>0</v>
      </c>
      <c r="X46" s="47">
        <f t="shared" si="194"/>
        <v>0</v>
      </c>
      <c r="Y46" s="47">
        <f t="shared" si="194"/>
        <v>0</v>
      </c>
      <c r="Z46" s="47">
        <f t="shared" si="194"/>
        <v>0</v>
      </c>
      <c r="AA46" s="47">
        <f t="shared" si="194"/>
        <v>0</v>
      </c>
      <c r="AB46" s="47">
        <f t="shared" si="194"/>
        <v>0</v>
      </c>
      <c r="AC46" s="47">
        <f t="shared" si="194"/>
        <v>0</v>
      </c>
      <c r="AD46" s="47">
        <f t="shared" si="194"/>
        <v>0</v>
      </c>
      <c r="AE46" s="47">
        <f t="shared" si="194"/>
        <v>0</v>
      </c>
      <c r="AF46" s="47">
        <f t="shared" si="194"/>
        <v>0</v>
      </c>
      <c r="AG46" s="47">
        <f t="shared" si="194"/>
        <v>0</v>
      </c>
      <c r="AH46" s="47">
        <f t="shared" si="194"/>
        <v>0</v>
      </c>
      <c r="AI46" s="47">
        <f t="shared" si="194"/>
        <v>0</v>
      </c>
      <c r="AJ46" s="47">
        <f t="shared" si="194"/>
        <v>0</v>
      </c>
      <c r="AK46" s="47">
        <f t="shared" si="194"/>
        <v>0</v>
      </c>
      <c r="AL46" s="47">
        <f t="shared" si="194"/>
        <v>0</v>
      </c>
      <c r="AM46" s="47">
        <f t="shared" si="194"/>
        <v>0</v>
      </c>
      <c r="AN46" s="47">
        <f t="shared" si="194"/>
        <v>0</v>
      </c>
      <c r="AO46" s="47">
        <f t="shared" si="194"/>
        <v>0</v>
      </c>
      <c r="AP46" s="47">
        <f t="shared" si="194"/>
        <v>0</v>
      </c>
      <c r="AQ46" s="47">
        <f t="shared" si="194"/>
        <v>0</v>
      </c>
      <c r="AR46" s="47">
        <f t="shared" si="194"/>
        <v>0</v>
      </c>
      <c r="AS46" s="47">
        <f t="shared" si="194"/>
        <v>0</v>
      </c>
      <c r="AT46" s="47">
        <f t="shared" si="194"/>
        <v>0</v>
      </c>
      <c r="AU46" s="47">
        <f t="shared" si="194"/>
        <v>0</v>
      </c>
      <c r="AV46" s="47">
        <f t="shared" si="194"/>
        <v>0</v>
      </c>
      <c r="AW46" s="47">
        <f t="shared" si="194"/>
        <v>0</v>
      </c>
      <c r="AX46" s="47">
        <f t="shared" si="194"/>
        <v>0</v>
      </c>
      <c r="AY46" s="47">
        <f t="shared" si="194"/>
        <v>0</v>
      </c>
      <c r="AZ46" s="47">
        <f t="shared" si="194"/>
        <v>0</v>
      </c>
      <c r="BA46" s="47">
        <f t="shared" si="194"/>
        <v>0</v>
      </c>
      <c r="BB46" s="47">
        <f t="shared" si="194"/>
        <v>0</v>
      </c>
      <c r="BC46" s="47">
        <f t="shared" si="194"/>
        <v>0</v>
      </c>
      <c r="BD46" s="47">
        <f t="shared" si="194"/>
        <v>0</v>
      </c>
      <c r="BE46" s="47">
        <f t="shared" si="194"/>
        <v>0</v>
      </c>
      <c r="BF46" s="47">
        <f t="shared" si="194"/>
        <v>0</v>
      </c>
      <c r="BG46" s="47">
        <f t="shared" si="194"/>
        <v>0</v>
      </c>
      <c r="BH46" s="47">
        <f t="shared" si="194"/>
        <v>0</v>
      </c>
      <c r="BI46" s="47">
        <f t="shared" si="194"/>
        <v>0</v>
      </c>
      <c r="BJ46" s="47">
        <f t="shared" si="194"/>
        <v>0</v>
      </c>
      <c r="BK46" s="47">
        <f t="shared" si="194"/>
        <v>0</v>
      </c>
      <c r="BL46" s="47">
        <f t="shared" si="194"/>
        <v>0</v>
      </c>
      <c r="BM46" s="47">
        <f t="shared" si="194"/>
        <v>0</v>
      </c>
      <c r="BN46" s="47">
        <f t="shared" si="194"/>
        <v>0</v>
      </c>
      <c r="BO46" s="47">
        <f t="shared" si="194"/>
        <v>0</v>
      </c>
      <c r="BP46" s="47">
        <f t="shared" si="194"/>
        <v>0</v>
      </c>
      <c r="BQ46" s="47">
        <f t="shared" si="194"/>
        <v>0</v>
      </c>
      <c r="BR46" s="47">
        <f t="shared" si="194"/>
        <v>0</v>
      </c>
      <c r="BS46" s="47">
        <f t="shared" si="194"/>
        <v>0</v>
      </c>
      <c r="BT46" s="47">
        <f t="shared" si="194"/>
        <v>0</v>
      </c>
      <c r="BU46" s="47">
        <f t="shared" si="194"/>
        <v>0</v>
      </c>
      <c r="BV46" s="47">
        <f t="shared" si="194"/>
        <v>0</v>
      </c>
      <c r="BW46" s="47">
        <f t="shared" ref="BW46:EH46" si="195">IF(BW43&gt;=$J$42,1,0)</f>
        <v>0</v>
      </c>
      <c r="BX46" s="47">
        <f t="shared" si="195"/>
        <v>0</v>
      </c>
      <c r="BY46" s="47">
        <f t="shared" si="195"/>
        <v>0</v>
      </c>
      <c r="BZ46" s="47">
        <f t="shared" si="195"/>
        <v>0</v>
      </c>
      <c r="CA46" s="47">
        <f t="shared" si="195"/>
        <v>0</v>
      </c>
      <c r="CB46" s="47">
        <f t="shared" si="195"/>
        <v>0</v>
      </c>
      <c r="CC46" s="47">
        <f t="shared" si="195"/>
        <v>0</v>
      </c>
      <c r="CD46" s="47">
        <f t="shared" si="195"/>
        <v>0</v>
      </c>
      <c r="CE46" s="47">
        <f t="shared" si="195"/>
        <v>0</v>
      </c>
      <c r="CF46" s="47">
        <f t="shared" si="195"/>
        <v>0</v>
      </c>
      <c r="CG46" s="47">
        <f t="shared" si="195"/>
        <v>0</v>
      </c>
      <c r="CH46" s="47">
        <f t="shared" si="195"/>
        <v>0</v>
      </c>
      <c r="CI46" s="47">
        <f t="shared" si="195"/>
        <v>0</v>
      </c>
      <c r="CJ46" s="47">
        <f t="shared" si="195"/>
        <v>0</v>
      </c>
      <c r="CK46" s="47">
        <f t="shared" si="195"/>
        <v>0</v>
      </c>
      <c r="CL46" s="47">
        <f t="shared" si="195"/>
        <v>0</v>
      </c>
      <c r="CM46" s="47">
        <f t="shared" si="195"/>
        <v>0</v>
      </c>
      <c r="CN46" s="47">
        <f t="shared" si="195"/>
        <v>0</v>
      </c>
      <c r="CO46" s="47">
        <f t="shared" si="195"/>
        <v>0</v>
      </c>
      <c r="CP46" s="47">
        <f t="shared" si="195"/>
        <v>0</v>
      </c>
      <c r="CQ46" s="47">
        <f t="shared" si="195"/>
        <v>0</v>
      </c>
      <c r="CR46" s="47">
        <f t="shared" si="195"/>
        <v>0</v>
      </c>
      <c r="CS46" s="47">
        <f t="shared" si="195"/>
        <v>0</v>
      </c>
      <c r="CT46" s="47">
        <f t="shared" si="195"/>
        <v>0</v>
      </c>
      <c r="CU46" s="47">
        <f t="shared" si="195"/>
        <v>0</v>
      </c>
      <c r="CV46" s="47">
        <f t="shared" si="195"/>
        <v>0</v>
      </c>
      <c r="CW46" s="47">
        <f t="shared" si="195"/>
        <v>0</v>
      </c>
      <c r="CX46" s="47">
        <f t="shared" si="195"/>
        <v>0</v>
      </c>
      <c r="CY46" s="47">
        <f t="shared" si="195"/>
        <v>0</v>
      </c>
      <c r="CZ46" s="47">
        <f t="shared" si="195"/>
        <v>0</v>
      </c>
      <c r="DA46" s="47">
        <f t="shared" si="195"/>
        <v>0</v>
      </c>
      <c r="DB46" s="47">
        <f t="shared" si="195"/>
        <v>0</v>
      </c>
      <c r="DC46" s="47">
        <f t="shared" si="195"/>
        <v>0</v>
      </c>
      <c r="DD46" s="47">
        <f t="shared" si="195"/>
        <v>0</v>
      </c>
      <c r="DE46" s="47">
        <f t="shared" si="195"/>
        <v>0</v>
      </c>
      <c r="DF46" s="47">
        <f t="shared" si="195"/>
        <v>0</v>
      </c>
      <c r="DG46" s="47">
        <f t="shared" si="195"/>
        <v>0</v>
      </c>
      <c r="DH46" s="47">
        <f t="shared" si="195"/>
        <v>0</v>
      </c>
      <c r="DI46" s="47">
        <f t="shared" si="195"/>
        <v>0</v>
      </c>
      <c r="DJ46" s="47">
        <f t="shared" si="195"/>
        <v>0</v>
      </c>
      <c r="DK46" s="47">
        <f t="shared" si="195"/>
        <v>0</v>
      </c>
      <c r="DL46" s="47">
        <f t="shared" si="195"/>
        <v>0</v>
      </c>
      <c r="DM46" s="47">
        <f t="shared" si="195"/>
        <v>0</v>
      </c>
      <c r="DN46" s="47">
        <f t="shared" si="195"/>
        <v>0</v>
      </c>
      <c r="DO46" s="47">
        <f t="shared" si="195"/>
        <v>0</v>
      </c>
      <c r="DP46" s="47">
        <f t="shared" si="195"/>
        <v>0</v>
      </c>
      <c r="DQ46" s="47">
        <f t="shared" si="195"/>
        <v>0</v>
      </c>
      <c r="DR46" s="47">
        <f t="shared" si="195"/>
        <v>0</v>
      </c>
      <c r="DS46" s="47">
        <f t="shared" si="195"/>
        <v>0</v>
      </c>
      <c r="DT46" s="47">
        <f t="shared" si="195"/>
        <v>0</v>
      </c>
      <c r="DU46" s="47">
        <f t="shared" si="195"/>
        <v>0</v>
      </c>
      <c r="DV46" s="47">
        <f t="shared" si="195"/>
        <v>0</v>
      </c>
      <c r="DW46" s="47">
        <f t="shared" si="195"/>
        <v>0</v>
      </c>
      <c r="DX46" s="47">
        <f t="shared" si="195"/>
        <v>0</v>
      </c>
      <c r="DY46" s="47">
        <f t="shared" si="195"/>
        <v>0</v>
      </c>
      <c r="DZ46" s="47">
        <f t="shared" si="195"/>
        <v>0</v>
      </c>
      <c r="EA46" s="47">
        <f t="shared" si="195"/>
        <v>0</v>
      </c>
      <c r="EB46" s="47">
        <f t="shared" si="195"/>
        <v>0</v>
      </c>
      <c r="EC46" s="47">
        <f t="shared" si="195"/>
        <v>0</v>
      </c>
      <c r="ED46" s="47">
        <f t="shared" si="195"/>
        <v>0</v>
      </c>
      <c r="EE46" s="47">
        <f t="shared" si="195"/>
        <v>0</v>
      </c>
      <c r="EF46" s="47">
        <f t="shared" si="195"/>
        <v>0</v>
      </c>
      <c r="EG46" s="47">
        <f t="shared" si="195"/>
        <v>0</v>
      </c>
      <c r="EH46" s="47">
        <f t="shared" si="195"/>
        <v>0</v>
      </c>
      <c r="EI46" s="47">
        <f t="shared" ref="EI46:GT46" si="196">IF(EI43&gt;=$J$42,1,0)</f>
        <v>0</v>
      </c>
      <c r="EJ46" s="47">
        <f t="shared" si="196"/>
        <v>0</v>
      </c>
      <c r="EK46" s="47">
        <f t="shared" si="196"/>
        <v>0</v>
      </c>
      <c r="EL46" s="47">
        <f t="shared" si="196"/>
        <v>0</v>
      </c>
      <c r="EM46" s="47">
        <f t="shared" si="196"/>
        <v>0</v>
      </c>
      <c r="EN46" s="47">
        <f t="shared" si="196"/>
        <v>0</v>
      </c>
      <c r="EO46" s="47">
        <f t="shared" si="196"/>
        <v>0</v>
      </c>
      <c r="EP46" s="47">
        <f t="shared" si="196"/>
        <v>0</v>
      </c>
      <c r="EQ46" s="47">
        <f t="shared" si="196"/>
        <v>0</v>
      </c>
      <c r="ER46" s="47">
        <f t="shared" si="196"/>
        <v>0</v>
      </c>
      <c r="ES46" s="47">
        <f t="shared" si="196"/>
        <v>0</v>
      </c>
      <c r="ET46" s="47">
        <f t="shared" si="196"/>
        <v>0</v>
      </c>
      <c r="EU46" s="47">
        <f t="shared" si="196"/>
        <v>0</v>
      </c>
      <c r="EV46" s="47">
        <f t="shared" si="196"/>
        <v>0</v>
      </c>
      <c r="EW46" s="47">
        <f t="shared" si="196"/>
        <v>0</v>
      </c>
      <c r="EX46" s="47">
        <f t="shared" si="196"/>
        <v>0</v>
      </c>
      <c r="EY46" s="47">
        <f t="shared" si="196"/>
        <v>0</v>
      </c>
      <c r="EZ46" s="47">
        <f t="shared" si="196"/>
        <v>0</v>
      </c>
      <c r="FA46" s="47">
        <f t="shared" si="196"/>
        <v>0</v>
      </c>
      <c r="FB46" s="47">
        <f t="shared" si="196"/>
        <v>0</v>
      </c>
      <c r="FC46" s="47">
        <f t="shared" si="196"/>
        <v>0</v>
      </c>
      <c r="FD46" s="47">
        <f t="shared" si="196"/>
        <v>0</v>
      </c>
      <c r="FE46" s="47">
        <f t="shared" si="196"/>
        <v>0</v>
      </c>
      <c r="FF46" s="47">
        <f t="shared" si="196"/>
        <v>0</v>
      </c>
      <c r="FG46" s="47">
        <f t="shared" si="196"/>
        <v>0</v>
      </c>
      <c r="FH46" s="47">
        <f t="shared" si="196"/>
        <v>0</v>
      </c>
      <c r="FI46" s="47">
        <f t="shared" si="196"/>
        <v>0</v>
      </c>
      <c r="FJ46" s="47">
        <f t="shared" si="196"/>
        <v>0</v>
      </c>
      <c r="FK46" s="47">
        <f t="shared" si="196"/>
        <v>0</v>
      </c>
      <c r="FL46" s="47">
        <f t="shared" si="196"/>
        <v>0</v>
      </c>
      <c r="FM46" s="47">
        <f t="shared" si="196"/>
        <v>0</v>
      </c>
      <c r="FN46" s="47">
        <f t="shared" si="196"/>
        <v>0</v>
      </c>
      <c r="FO46" s="47">
        <f t="shared" si="196"/>
        <v>0</v>
      </c>
      <c r="FP46" s="47">
        <f t="shared" si="196"/>
        <v>0</v>
      </c>
      <c r="FQ46" s="47">
        <f t="shared" si="196"/>
        <v>0</v>
      </c>
      <c r="FR46" s="47">
        <f t="shared" si="196"/>
        <v>0</v>
      </c>
      <c r="FS46" s="47">
        <f t="shared" si="196"/>
        <v>0</v>
      </c>
      <c r="FT46" s="47">
        <f t="shared" si="196"/>
        <v>0</v>
      </c>
      <c r="FU46" s="47">
        <f t="shared" si="196"/>
        <v>0</v>
      </c>
      <c r="FV46" s="47">
        <f t="shared" si="196"/>
        <v>0</v>
      </c>
      <c r="FW46" s="47">
        <f t="shared" si="196"/>
        <v>0</v>
      </c>
      <c r="FX46" s="47">
        <f t="shared" si="196"/>
        <v>0</v>
      </c>
      <c r="FY46" s="47">
        <f t="shared" si="196"/>
        <v>0</v>
      </c>
      <c r="FZ46" s="47">
        <f t="shared" si="196"/>
        <v>0</v>
      </c>
      <c r="GA46" s="47">
        <f t="shared" si="196"/>
        <v>0</v>
      </c>
      <c r="GB46" s="47">
        <f t="shared" si="196"/>
        <v>0</v>
      </c>
      <c r="GC46" s="47">
        <f t="shared" si="196"/>
        <v>0</v>
      </c>
      <c r="GD46" s="47">
        <f t="shared" si="196"/>
        <v>0</v>
      </c>
      <c r="GE46" s="47">
        <f t="shared" si="196"/>
        <v>0</v>
      </c>
      <c r="GF46" s="47">
        <f t="shared" si="196"/>
        <v>0</v>
      </c>
      <c r="GG46" s="47">
        <f t="shared" si="196"/>
        <v>0</v>
      </c>
      <c r="GH46" s="47">
        <f t="shared" si="196"/>
        <v>0</v>
      </c>
      <c r="GI46" s="47">
        <f t="shared" si="196"/>
        <v>0</v>
      </c>
      <c r="GJ46" s="47">
        <f t="shared" si="196"/>
        <v>0</v>
      </c>
      <c r="GK46" s="47">
        <f t="shared" si="196"/>
        <v>0</v>
      </c>
      <c r="GL46" s="47">
        <f t="shared" si="196"/>
        <v>0</v>
      </c>
      <c r="GM46" s="47">
        <f t="shared" si="196"/>
        <v>0</v>
      </c>
      <c r="GN46" s="47">
        <f t="shared" si="196"/>
        <v>0</v>
      </c>
      <c r="GO46" s="47">
        <f t="shared" si="196"/>
        <v>0</v>
      </c>
      <c r="GP46" s="47">
        <f t="shared" si="196"/>
        <v>0</v>
      </c>
      <c r="GQ46" s="47">
        <f t="shared" si="196"/>
        <v>0</v>
      </c>
      <c r="GR46" s="47">
        <f t="shared" si="196"/>
        <v>0</v>
      </c>
      <c r="GS46" s="47">
        <f t="shared" si="196"/>
        <v>0</v>
      </c>
      <c r="GT46" s="47">
        <f t="shared" si="196"/>
        <v>0</v>
      </c>
      <c r="GU46" s="47">
        <f t="shared" ref="GU46:JF46" si="197">IF(GU43&gt;=$J$42,1,0)</f>
        <v>0</v>
      </c>
      <c r="GV46" s="47">
        <f t="shared" si="197"/>
        <v>0</v>
      </c>
      <c r="GW46" s="47">
        <f t="shared" si="197"/>
        <v>0</v>
      </c>
      <c r="GX46" s="47">
        <f t="shared" si="197"/>
        <v>0</v>
      </c>
      <c r="GY46" s="47">
        <f t="shared" si="197"/>
        <v>0</v>
      </c>
      <c r="GZ46" s="47">
        <f t="shared" si="197"/>
        <v>0</v>
      </c>
      <c r="HA46" s="47">
        <f t="shared" si="197"/>
        <v>0</v>
      </c>
      <c r="HB46" s="47">
        <f t="shared" si="197"/>
        <v>0</v>
      </c>
      <c r="HC46" s="47">
        <f t="shared" si="197"/>
        <v>0</v>
      </c>
      <c r="HD46" s="47">
        <f t="shared" si="197"/>
        <v>0</v>
      </c>
      <c r="HE46" s="47">
        <f t="shared" si="197"/>
        <v>0</v>
      </c>
      <c r="HF46" s="47">
        <f t="shared" si="197"/>
        <v>0</v>
      </c>
      <c r="HG46" s="47">
        <f t="shared" si="197"/>
        <v>0</v>
      </c>
      <c r="HH46" s="47">
        <f t="shared" si="197"/>
        <v>0</v>
      </c>
      <c r="HI46" s="47">
        <f t="shared" si="197"/>
        <v>0</v>
      </c>
      <c r="HJ46" s="47">
        <f t="shared" si="197"/>
        <v>0</v>
      </c>
      <c r="HK46" s="47">
        <f t="shared" si="197"/>
        <v>0</v>
      </c>
      <c r="HL46" s="47">
        <f t="shared" si="197"/>
        <v>0</v>
      </c>
      <c r="HM46" s="47">
        <f t="shared" si="197"/>
        <v>0</v>
      </c>
      <c r="HN46" s="47">
        <f t="shared" si="197"/>
        <v>0</v>
      </c>
      <c r="HO46" s="47">
        <f t="shared" si="197"/>
        <v>0</v>
      </c>
      <c r="HP46" s="47">
        <f t="shared" si="197"/>
        <v>0</v>
      </c>
      <c r="HQ46" s="47">
        <f t="shared" si="197"/>
        <v>0</v>
      </c>
      <c r="HR46" s="47">
        <f t="shared" si="197"/>
        <v>0</v>
      </c>
      <c r="HS46" s="47">
        <f t="shared" si="197"/>
        <v>0</v>
      </c>
      <c r="HT46" s="47">
        <f t="shared" si="197"/>
        <v>0</v>
      </c>
      <c r="HU46" s="47">
        <f t="shared" si="197"/>
        <v>0</v>
      </c>
      <c r="HV46" s="47">
        <f t="shared" si="197"/>
        <v>0</v>
      </c>
      <c r="HW46" s="47">
        <f t="shared" si="197"/>
        <v>0</v>
      </c>
      <c r="HX46" s="47">
        <f t="shared" si="197"/>
        <v>0</v>
      </c>
      <c r="HY46" s="47">
        <f t="shared" si="197"/>
        <v>0</v>
      </c>
      <c r="HZ46" s="47">
        <f t="shared" si="197"/>
        <v>0</v>
      </c>
      <c r="IA46" s="47">
        <f t="shared" si="197"/>
        <v>0</v>
      </c>
      <c r="IB46" s="47">
        <f t="shared" si="197"/>
        <v>0</v>
      </c>
      <c r="IC46" s="47">
        <f t="shared" si="197"/>
        <v>0</v>
      </c>
      <c r="ID46" s="47">
        <f t="shared" si="197"/>
        <v>0</v>
      </c>
      <c r="IE46" s="47">
        <f t="shared" si="197"/>
        <v>0</v>
      </c>
      <c r="IF46" s="47">
        <f t="shared" si="197"/>
        <v>0</v>
      </c>
      <c r="IG46" s="47">
        <f t="shared" si="197"/>
        <v>0</v>
      </c>
      <c r="IH46" s="47">
        <f t="shared" si="197"/>
        <v>0</v>
      </c>
      <c r="II46" s="47">
        <f t="shared" si="197"/>
        <v>0</v>
      </c>
      <c r="IJ46" s="47">
        <f t="shared" si="197"/>
        <v>0</v>
      </c>
      <c r="IK46" s="47">
        <f t="shared" si="197"/>
        <v>0</v>
      </c>
      <c r="IL46" s="47">
        <f t="shared" si="197"/>
        <v>0</v>
      </c>
      <c r="IM46" s="47">
        <f t="shared" si="197"/>
        <v>0</v>
      </c>
      <c r="IN46" s="47">
        <f t="shared" si="197"/>
        <v>0</v>
      </c>
      <c r="IO46" s="47">
        <f t="shared" si="197"/>
        <v>0</v>
      </c>
      <c r="IP46" s="47">
        <f t="shared" si="197"/>
        <v>0</v>
      </c>
      <c r="IQ46" s="47">
        <f t="shared" si="197"/>
        <v>0</v>
      </c>
      <c r="IR46" s="47">
        <f t="shared" si="197"/>
        <v>0</v>
      </c>
      <c r="IS46" s="47">
        <f t="shared" si="197"/>
        <v>0</v>
      </c>
      <c r="IT46" s="47">
        <f t="shared" si="197"/>
        <v>0</v>
      </c>
      <c r="IU46" s="47">
        <f t="shared" si="197"/>
        <v>0</v>
      </c>
      <c r="IV46" s="47">
        <f t="shared" si="197"/>
        <v>0</v>
      </c>
      <c r="IW46" s="47">
        <f t="shared" si="197"/>
        <v>0</v>
      </c>
      <c r="IX46" s="47">
        <f t="shared" si="197"/>
        <v>0</v>
      </c>
      <c r="IY46" s="47">
        <f t="shared" si="197"/>
        <v>0</v>
      </c>
      <c r="IZ46" s="47">
        <f t="shared" si="197"/>
        <v>0</v>
      </c>
      <c r="JA46" s="47">
        <f t="shared" si="197"/>
        <v>0</v>
      </c>
      <c r="JB46" s="47">
        <f t="shared" si="197"/>
        <v>0</v>
      </c>
      <c r="JC46" s="47">
        <f t="shared" si="197"/>
        <v>0</v>
      </c>
      <c r="JD46" s="47">
        <f t="shared" si="197"/>
        <v>0</v>
      </c>
      <c r="JE46" s="47">
        <f t="shared" si="197"/>
        <v>0</v>
      </c>
      <c r="JF46" s="47">
        <f t="shared" si="197"/>
        <v>0</v>
      </c>
      <c r="JG46" s="47">
        <f t="shared" ref="JG46:LR46" si="198">IF(JG43&gt;=$J$42,1,0)</f>
        <v>0</v>
      </c>
      <c r="JH46" s="47">
        <f t="shared" si="198"/>
        <v>0</v>
      </c>
      <c r="JI46" s="47">
        <f t="shared" si="198"/>
        <v>0</v>
      </c>
      <c r="JJ46" s="47">
        <f t="shared" si="198"/>
        <v>0</v>
      </c>
      <c r="JK46" s="47">
        <f t="shared" si="198"/>
        <v>0</v>
      </c>
      <c r="JL46" s="47">
        <f t="shared" si="198"/>
        <v>0</v>
      </c>
      <c r="JM46" s="47">
        <f t="shared" si="198"/>
        <v>0</v>
      </c>
      <c r="JN46" s="47">
        <f t="shared" si="198"/>
        <v>0</v>
      </c>
      <c r="JO46" s="47">
        <f t="shared" si="198"/>
        <v>0</v>
      </c>
      <c r="JP46" s="47">
        <f t="shared" si="198"/>
        <v>0</v>
      </c>
      <c r="JQ46" s="47">
        <f t="shared" si="198"/>
        <v>0</v>
      </c>
      <c r="JR46" s="47">
        <f t="shared" si="198"/>
        <v>0</v>
      </c>
      <c r="JS46" s="47">
        <f t="shared" si="198"/>
        <v>0</v>
      </c>
      <c r="JT46" s="47">
        <f t="shared" si="198"/>
        <v>0</v>
      </c>
      <c r="JU46" s="47">
        <f t="shared" si="198"/>
        <v>0</v>
      </c>
      <c r="JV46" s="47">
        <f t="shared" si="198"/>
        <v>0</v>
      </c>
      <c r="JW46" s="47">
        <f t="shared" si="198"/>
        <v>0</v>
      </c>
      <c r="JX46" s="47">
        <f t="shared" si="198"/>
        <v>0</v>
      </c>
      <c r="JY46" s="47">
        <f t="shared" si="198"/>
        <v>0</v>
      </c>
      <c r="JZ46" s="47">
        <f t="shared" si="198"/>
        <v>0</v>
      </c>
      <c r="KA46" s="47">
        <f t="shared" si="198"/>
        <v>0</v>
      </c>
      <c r="KB46" s="47">
        <f t="shared" si="198"/>
        <v>0</v>
      </c>
      <c r="KC46" s="47">
        <f t="shared" si="198"/>
        <v>0</v>
      </c>
      <c r="KD46" s="47">
        <f t="shared" si="198"/>
        <v>0</v>
      </c>
      <c r="KE46" s="47">
        <f t="shared" si="198"/>
        <v>0</v>
      </c>
      <c r="KF46" s="47">
        <f t="shared" si="198"/>
        <v>0</v>
      </c>
      <c r="KG46" s="47">
        <f t="shared" si="198"/>
        <v>0</v>
      </c>
      <c r="KH46" s="47">
        <f t="shared" si="198"/>
        <v>0</v>
      </c>
      <c r="KI46" s="47">
        <f t="shared" si="198"/>
        <v>0</v>
      </c>
      <c r="KJ46" s="47">
        <f t="shared" si="198"/>
        <v>0</v>
      </c>
      <c r="KK46" s="47">
        <f t="shared" si="198"/>
        <v>0</v>
      </c>
      <c r="KL46" s="47">
        <f t="shared" si="198"/>
        <v>0</v>
      </c>
      <c r="KM46" s="47">
        <f t="shared" si="198"/>
        <v>0</v>
      </c>
      <c r="KN46" s="47">
        <f t="shared" si="198"/>
        <v>0</v>
      </c>
      <c r="KO46" s="47">
        <f t="shared" si="198"/>
        <v>0</v>
      </c>
      <c r="KP46" s="47">
        <f t="shared" si="198"/>
        <v>0</v>
      </c>
      <c r="KQ46" s="47">
        <f t="shared" si="198"/>
        <v>0</v>
      </c>
      <c r="KR46" s="47">
        <f t="shared" si="198"/>
        <v>0</v>
      </c>
      <c r="KS46" s="47">
        <f t="shared" si="198"/>
        <v>0</v>
      </c>
      <c r="KT46" s="47">
        <f t="shared" si="198"/>
        <v>0</v>
      </c>
      <c r="KU46" s="47">
        <f t="shared" si="198"/>
        <v>0</v>
      </c>
      <c r="KV46" s="47">
        <f t="shared" si="198"/>
        <v>0</v>
      </c>
      <c r="KW46" s="47">
        <f t="shared" si="198"/>
        <v>0</v>
      </c>
      <c r="KX46" s="47">
        <f t="shared" si="198"/>
        <v>0</v>
      </c>
      <c r="KY46" s="47">
        <f t="shared" si="198"/>
        <v>0</v>
      </c>
      <c r="KZ46" s="47">
        <f t="shared" si="198"/>
        <v>0</v>
      </c>
      <c r="LA46" s="47">
        <f t="shared" si="198"/>
        <v>0</v>
      </c>
      <c r="LB46" s="47">
        <f t="shared" si="198"/>
        <v>0</v>
      </c>
      <c r="LC46" s="47">
        <f t="shared" si="198"/>
        <v>0</v>
      </c>
      <c r="LD46" s="47">
        <f t="shared" si="198"/>
        <v>0</v>
      </c>
      <c r="LE46" s="47">
        <f t="shared" si="198"/>
        <v>0</v>
      </c>
      <c r="LF46" s="47">
        <f t="shared" si="198"/>
        <v>0</v>
      </c>
      <c r="LG46" s="47">
        <f t="shared" si="198"/>
        <v>0</v>
      </c>
      <c r="LH46" s="47">
        <f t="shared" si="198"/>
        <v>0</v>
      </c>
      <c r="LI46" s="47">
        <f t="shared" si="198"/>
        <v>0</v>
      </c>
      <c r="LJ46" s="47">
        <f t="shared" si="198"/>
        <v>0</v>
      </c>
      <c r="LK46" s="47">
        <f t="shared" si="198"/>
        <v>0</v>
      </c>
      <c r="LL46" s="47">
        <f t="shared" si="198"/>
        <v>0</v>
      </c>
      <c r="LM46" s="47">
        <f t="shared" si="198"/>
        <v>0</v>
      </c>
      <c r="LN46" s="47">
        <f t="shared" si="198"/>
        <v>0</v>
      </c>
      <c r="LO46" s="47">
        <f t="shared" si="198"/>
        <v>0</v>
      </c>
      <c r="LP46" s="47">
        <f t="shared" si="198"/>
        <v>0</v>
      </c>
      <c r="LQ46" s="47">
        <f t="shared" si="198"/>
        <v>0</v>
      </c>
      <c r="LR46" s="47">
        <f t="shared" si="198"/>
        <v>0</v>
      </c>
      <c r="LS46" s="47">
        <f t="shared" ref="LS46:OD46" si="199">IF(LS43&gt;=$J$42,1,0)</f>
        <v>0</v>
      </c>
      <c r="LT46" s="47">
        <f t="shared" si="199"/>
        <v>0</v>
      </c>
      <c r="LU46" s="47">
        <f t="shared" si="199"/>
        <v>0</v>
      </c>
      <c r="LV46" s="47">
        <f t="shared" si="199"/>
        <v>0</v>
      </c>
      <c r="LW46" s="47">
        <f t="shared" si="199"/>
        <v>0</v>
      </c>
      <c r="LX46" s="47">
        <f t="shared" si="199"/>
        <v>0</v>
      </c>
      <c r="LY46" s="47">
        <f t="shared" si="199"/>
        <v>0</v>
      </c>
      <c r="LZ46" s="47">
        <f t="shared" si="199"/>
        <v>0</v>
      </c>
      <c r="MA46" s="47">
        <f t="shared" si="199"/>
        <v>0</v>
      </c>
      <c r="MB46" s="47">
        <f t="shared" si="199"/>
        <v>0</v>
      </c>
      <c r="MC46" s="47">
        <f t="shared" si="199"/>
        <v>0</v>
      </c>
      <c r="MD46" s="47">
        <f t="shared" si="199"/>
        <v>0</v>
      </c>
      <c r="ME46" s="47">
        <f t="shared" si="199"/>
        <v>0</v>
      </c>
      <c r="MF46" s="47">
        <f t="shared" si="199"/>
        <v>0</v>
      </c>
      <c r="MG46" s="47">
        <f t="shared" si="199"/>
        <v>0</v>
      </c>
      <c r="MH46" s="47">
        <f t="shared" si="199"/>
        <v>0</v>
      </c>
      <c r="MI46" s="47">
        <f t="shared" si="199"/>
        <v>0</v>
      </c>
      <c r="MJ46" s="47">
        <f t="shared" si="199"/>
        <v>0</v>
      </c>
      <c r="MK46" s="47">
        <f t="shared" si="199"/>
        <v>0</v>
      </c>
      <c r="ML46" s="47">
        <f t="shared" si="199"/>
        <v>0</v>
      </c>
      <c r="MM46" s="47">
        <f t="shared" si="199"/>
        <v>0</v>
      </c>
      <c r="MN46" s="47">
        <f t="shared" si="199"/>
        <v>0</v>
      </c>
      <c r="MO46" s="47">
        <f t="shared" si="199"/>
        <v>0</v>
      </c>
      <c r="MP46" s="47">
        <f t="shared" si="199"/>
        <v>0</v>
      </c>
      <c r="MQ46" s="47">
        <f t="shared" si="199"/>
        <v>0</v>
      </c>
      <c r="MR46" s="47">
        <f t="shared" si="199"/>
        <v>0</v>
      </c>
      <c r="MS46" s="47">
        <f t="shared" si="199"/>
        <v>0</v>
      </c>
      <c r="MT46" s="47">
        <f t="shared" si="199"/>
        <v>0</v>
      </c>
      <c r="MU46" s="47">
        <f t="shared" si="199"/>
        <v>0</v>
      </c>
      <c r="MV46" s="47">
        <f t="shared" si="199"/>
        <v>0</v>
      </c>
      <c r="MW46" s="47">
        <f t="shared" si="199"/>
        <v>0</v>
      </c>
      <c r="MX46" s="47">
        <f t="shared" si="199"/>
        <v>0</v>
      </c>
      <c r="MY46" s="47">
        <f t="shared" si="199"/>
        <v>0</v>
      </c>
      <c r="MZ46" s="47">
        <f t="shared" si="199"/>
        <v>0</v>
      </c>
      <c r="NA46" s="47">
        <f t="shared" si="199"/>
        <v>0</v>
      </c>
      <c r="NB46" s="47">
        <f t="shared" si="199"/>
        <v>0</v>
      </c>
      <c r="NC46" s="47">
        <f t="shared" si="199"/>
        <v>0</v>
      </c>
      <c r="ND46" s="47">
        <f t="shared" si="199"/>
        <v>0</v>
      </c>
      <c r="NE46" s="47">
        <f t="shared" si="199"/>
        <v>0</v>
      </c>
      <c r="NF46" s="47">
        <f t="shared" si="199"/>
        <v>0</v>
      </c>
      <c r="NG46" s="47">
        <f t="shared" si="199"/>
        <v>0</v>
      </c>
      <c r="NH46" s="47">
        <f t="shared" si="199"/>
        <v>0</v>
      </c>
      <c r="NI46" s="47">
        <f t="shared" si="199"/>
        <v>0</v>
      </c>
      <c r="NJ46" s="47">
        <f t="shared" si="199"/>
        <v>0</v>
      </c>
      <c r="NK46" s="47">
        <f t="shared" si="199"/>
        <v>0</v>
      </c>
      <c r="NL46" s="47">
        <f t="shared" si="199"/>
        <v>0</v>
      </c>
      <c r="NM46" s="47">
        <f t="shared" si="199"/>
        <v>0</v>
      </c>
      <c r="NN46" s="47">
        <f t="shared" si="199"/>
        <v>0</v>
      </c>
      <c r="NO46" s="47">
        <f t="shared" si="199"/>
        <v>0</v>
      </c>
      <c r="NP46" s="47">
        <f t="shared" si="199"/>
        <v>0</v>
      </c>
      <c r="NQ46" s="47">
        <f t="shared" si="199"/>
        <v>0</v>
      </c>
      <c r="NR46" s="47">
        <f t="shared" si="199"/>
        <v>0</v>
      </c>
      <c r="NS46" s="47">
        <f t="shared" si="199"/>
        <v>0</v>
      </c>
      <c r="NT46" s="47">
        <f t="shared" si="199"/>
        <v>0</v>
      </c>
      <c r="NU46" s="47">
        <f t="shared" si="199"/>
        <v>0</v>
      </c>
      <c r="NV46" s="47">
        <f t="shared" si="199"/>
        <v>0</v>
      </c>
      <c r="NW46" s="47">
        <f t="shared" si="199"/>
        <v>0</v>
      </c>
      <c r="NX46" s="47">
        <f t="shared" si="199"/>
        <v>0</v>
      </c>
      <c r="NY46" s="47">
        <f t="shared" si="199"/>
        <v>0</v>
      </c>
      <c r="NZ46" s="47">
        <f t="shared" si="199"/>
        <v>0</v>
      </c>
      <c r="OA46" s="47">
        <f t="shared" si="199"/>
        <v>0</v>
      </c>
      <c r="OB46" s="47">
        <f t="shared" si="199"/>
        <v>0</v>
      </c>
      <c r="OC46" s="47">
        <f t="shared" si="199"/>
        <v>0</v>
      </c>
      <c r="OD46" s="47">
        <f t="shared" si="199"/>
        <v>0</v>
      </c>
      <c r="OE46" s="47">
        <f t="shared" ref="OE46:QP46" si="200">IF(OE43&gt;=$J$42,1,0)</f>
        <v>0</v>
      </c>
      <c r="OF46" s="47">
        <f t="shared" si="200"/>
        <v>0</v>
      </c>
      <c r="OG46" s="47">
        <f t="shared" si="200"/>
        <v>0</v>
      </c>
      <c r="OH46" s="47">
        <f t="shared" si="200"/>
        <v>0</v>
      </c>
      <c r="OI46" s="47">
        <f t="shared" si="200"/>
        <v>0</v>
      </c>
      <c r="OJ46" s="47">
        <f t="shared" si="200"/>
        <v>0</v>
      </c>
      <c r="OK46" s="47">
        <f t="shared" si="200"/>
        <v>0</v>
      </c>
      <c r="OL46" s="47">
        <f t="shared" si="200"/>
        <v>0</v>
      </c>
      <c r="OM46" s="47">
        <f t="shared" si="200"/>
        <v>0</v>
      </c>
      <c r="ON46" s="47">
        <f t="shared" si="200"/>
        <v>0</v>
      </c>
      <c r="OO46" s="47">
        <f t="shared" si="200"/>
        <v>0</v>
      </c>
      <c r="OP46" s="47">
        <f t="shared" si="200"/>
        <v>0</v>
      </c>
      <c r="OQ46" s="47">
        <f t="shared" si="200"/>
        <v>0</v>
      </c>
      <c r="OR46" s="47">
        <f t="shared" si="200"/>
        <v>0</v>
      </c>
      <c r="OS46" s="47">
        <f t="shared" si="200"/>
        <v>0</v>
      </c>
      <c r="OT46" s="47">
        <f t="shared" si="200"/>
        <v>0</v>
      </c>
      <c r="OU46" s="47">
        <f t="shared" si="200"/>
        <v>0</v>
      </c>
      <c r="OV46" s="47">
        <f t="shared" si="200"/>
        <v>0</v>
      </c>
      <c r="OW46" s="47">
        <f t="shared" si="200"/>
        <v>0</v>
      </c>
      <c r="OX46" s="47">
        <f t="shared" si="200"/>
        <v>0</v>
      </c>
      <c r="OY46" s="47">
        <f t="shared" si="200"/>
        <v>0</v>
      </c>
      <c r="OZ46" s="47">
        <f t="shared" si="200"/>
        <v>0</v>
      </c>
      <c r="PA46" s="47">
        <f t="shared" si="200"/>
        <v>0</v>
      </c>
      <c r="PB46" s="47">
        <f t="shared" si="200"/>
        <v>0</v>
      </c>
      <c r="PC46" s="47">
        <f t="shared" si="200"/>
        <v>0</v>
      </c>
      <c r="PD46" s="47">
        <f t="shared" si="200"/>
        <v>0</v>
      </c>
      <c r="PE46" s="47">
        <f t="shared" si="200"/>
        <v>0</v>
      </c>
      <c r="PF46" s="47">
        <f t="shared" si="200"/>
        <v>0</v>
      </c>
      <c r="PG46" s="47">
        <f t="shared" si="200"/>
        <v>0</v>
      </c>
      <c r="PH46" s="47">
        <f t="shared" si="200"/>
        <v>0</v>
      </c>
      <c r="PI46" s="47">
        <f t="shared" si="200"/>
        <v>0</v>
      </c>
      <c r="PJ46" s="47">
        <f t="shared" si="200"/>
        <v>0</v>
      </c>
      <c r="PK46" s="47">
        <f t="shared" si="200"/>
        <v>0</v>
      </c>
      <c r="PL46" s="47">
        <f t="shared" si="200"/>
        <v>0</v>
      </c>
      <c r="PM46" s="47">
        <f t="shared" si="200"/>
        <v>0</v>
      </c>
      <c r="PN46" s="47">
        <f t="shared" si="200"/>
        <v>0</v>
      </c>
      <c r="PO46" s="47">
        <f t="shared" si="200"/>
        <v>0</v>
      </c>
      <c r="PP46" s="47">
        <f t="shared" si="200"/>
        <v>0</v>
      </c>
      <c r="PQ46" s="47">
        <f t="shared" si="200"/>
        <v>0</v>
      </c>
      <c r="PR46" s="47">
        <f t="shared" si="200"/>
        <v>0</v>
      </c>
      <c r="PS46" s="47">
        <f t="shared" si="200"/>
        <v>0</v>
      </c>
      <c r="PT46" s="47">
        <f t="shared" si="200"/>
        <v>0</v>
      </c>
      <c r="PU46" s="47">
        <f t="shared" si="200"/>
        <v>0</v>
      </c>
      <c r="PV46" s="47">
        <f t="shared" si="200"/>
        <v>0</v>
      </c>
      <c r="PW46" s="47">
        <f t="shared" si="200"/>
        <v>0</v>
      </c>
      <c r="PX46" s="47">
        <f t="shared" si="200"/>
        <v>0</v>
      </c>
      <c r="PY46" s="47">
        <f t="shared" si="200"/>
        <v>0</v>
      </c>
      <c r="PZ46" s="47">
        <f t="shared" si="200"/>
        <v>0</v>
      </c>
      <c r="QA46" s="47">
        <f t="shared" si="200"/>
        <v>0</v>
      </c>
      <c r="QB46" s="47">
        <f t="shared" si="200"/>
        <v>0</v>
      </c>
      <c r="QC46" s="47">
        <f t="shared" si="200"/>
        <v>0</v>
      </c>
      <c r="QD46" s="47">
        <f t="shared" si="200"/>
        <v>0</v>
      </c>
      <c r="QE46" s="47">
        <f t="shared" si="200"/>
        <v>0</v>
      </c>
      <c r="QF46" s="47">
        <f t="shared" si="200"/>
        <v>0</v>
      </c>
      <c r="QG46" s="47">
        <f t="shared" si="200"/>
        <v>0</v>
      </c>
      <c r="QH46" s="47">
        <f t="shared" si="200"/>
        <v>0</v>
      </c>
      <c r="QI46" s="47">
        <f t="shared" si="200"/>
        <v>0</v>
      </c>
      <c r="QJ46" s="47">
        <f t="shared" si="200"/>
        <v>0</v>
      </c>
      <c r="QK46" s="47">
        <f t="shared" si="200"/>
        <v>0</v>
      </c>
      <c r="QL46" s="47">
        <f t="shared" si="200"/>
        <v>0</v>
      </c>
      <c r="QM46" s="47">
        <f t="shared" si="200"/>
        <v>0</v>
      </c>
      <c r="QN46" s="47">
        <f t="shared" si="200"/>
        <v>0</v>
      </c>
      <c r="QO46" s="47">
        <f t="shared" si="200"/>
        <v>0</v>
      </c>
      <c r="QP46" s="47">
        <f t="shared" si="200"/>
        <v>0</v>
      </c>
      <c r="QQ46" s="47">
        <f t="shared" ref="QQ46:TB46" si="201">IF(QQ43&gt;=$J$42,1,0)</f>
        <v>0</v>
      </c>
      <c r="QR46" s="47">
        <f t="shared" si="201"/>
        <v>0</v>
      </c>
      <c r="QS46" s="47">
        <f t="shared" si="201"/>
        <v>0</v>
      </c>
      <c r="QT46" s="47">
        <f t="shared" si="201"/>
        <v>0</v>
      </c>
      <c r="QU46" s="47">
        <f t="shared" si="201"/>
        <v>0</v>
      </c>
      <c r="QV46" s="47">
        <f t="shared" si="201"/>
        <v>0</v>
      </c>
      <c r="QW46" s="47">
        <f t="shared" si="201"/>
        <v>0</v>
      </c>
      <c r="QX46" s="47">
        <f t="shared" si="201"/>
        <v>0</v>
      </c>
      <c r="QY46" s="47">
        <f t="shared" si="201"/>
        <v>0</v>
      </c>
      <c r="QZ46" s="47">
        <f t="shared" si="201"/>
        <v>0</v>
      </c>
      <c r="RA46" s="47">
        <f t="shared" si="201"/>
        <v>0</v>
      </c>
      <c r="RB46" s="47">
        <f t="shared" si="201"/>
        <v>0</v>
      </c>
      <c r="RC46" s="47">
        <f t="shared" si="201"/>
        <v>0</v>
      </c>
      <c r="RD46" s="47">
        <f t="shared" si="201"/>
        <v>0</v>
      </c>
      <c r="RE46" s="47">
        <f t="shared" si="201"/>
        <v>0</v>
      </c>
      <c r="RF46" s="47">
        <f t="shared" si="201"/>
        <v>0</v>
      </c>
      <c r="RG46" s="47">
        <f t="shared" si="201"/>
        <v>0</v>
      </c>
      <c r="RH46" s="47">
        <f t="shared" si="201"/>
        <v>0</v>
      </c>
      <c r="RI46" s="47">
        <f t="shared" si="201"/>
        <v>0</v>
      </c>
      <c r="RJ46" s="47">
        <f t="shared" si="201"/>
        <v>0</v>
      </c>
      <c r="RK46" s="47">
        <f t="shared" si="201"/>
        <v>0</v>
      </c>
      <c r="RL46" s="47">
        <f t="shared" si="201"/>
        <v>0</v>
      </c>
      <c r="RM46" s="47">
        <f t="shared" si="201"/>
        <v>0</v>
      </c>
      <c r="RN46" s="47">
        <f t="shared" si="201"/>
        <v>0</v>
      </c>
      <c r="RO46" s="47">
        <f t="shared" si="201"/>
        <v>0</v>
      </c>
      <c r="RP46" s="47">
        <f t="shared" si="201"/>
        <v>0</v>
      </c>
      <c r="RQ46" s="47">
        <f t="shared" si="201"/>
        <v>0</v>
      </c>
      <c r="RR46" s="47">
        <f t="shared" si="201"/>
        <v>0</v>
      </c>
      <c r="RS46" s="47">
        <f t="shared" si="201"/>
        <v>0</v>
      </c>
      <c r="RT46" s="47">
        <f t="shared" si="201"/>
        <v>0</v>
      </c>
      <c r="RU46" s="47">
        <f t="shared" si="201"/>
        <v>0</v>
      </c>
      <c r="RV46" s="47">
        <f t="shared" si="201"/>
        <v>0</v>
      </c>
      <c r="RW46" s="47">
        <f t="shared" si="201"/>
        <v>0</v>
      </c>
      <c r="RX46" s="47">
        <f t="shared" si="201"/>
        <v>0</v>
      </c>
      <c r="RY46" s="47">
        <f t="shared" si="201"/>
        <v>0</v>
      </c>
      <c r="RZ46" s="47">
        <f t="shared" si="201"/>
        <v>0</v>
      </c>
      <c r="SA46" s="47">
        <f t="shared" si="201"/>
        <v>0</v>
      </c>
      <c r="SB46" s="47">
        <f t="shared" si="201"/>
        <v>0</v>
      </c>
      <c r="SC46" s="47">
        <f t="shared" si="201"/>
        <v>0</v>
      </c>
      <c r="SD46" s="47">
        <f t="shared" si="201"/>
        <v>0</v>
      </c>
      <c r="SE46" s="47">
        <f t="shared" si="201"/>
        <v>0</v>
      </c>
      <c r="SF46" s="47">
        <f t="shared" si="201"/>
        <v>0</v>
      </c>
      <c r="SG46" s="47">
        <f t="shared" si="201"/>
        <v>0</v>
      </c>
      <c r="SH46" s="47">
        <f t="shared" si="201"/>
        <v>0</v>
      </c>
      <c r="SI46" s="47">
        <f t="shared" si="201"/>
        <v>0</v>
      </c>
      <c r="SJ46" s="47">
        <f t="shared" si="201"/>
        <v>0</v>
      </c>
      <c r="SK46" s="47">
        <f t="shared" si="201"/>
        <v>0</v>
      </c>
      <c r="SL46" s="47">
        <f t="shared" si="201"/>
        <v>0</v>
      </c>
      <c r="SM46" s="47">
        <f t="shared" si="201"/>
        <v>0</v>
      </c>
      <c r="SN46" s="47">
        <f t="shared" si="201"/>
        <v>0</v>
      </c>
      <c r="SO46" s="47">
        <f t="shared" si="201"/>
        <v>0</v>
      </c>
      <c r="SP46" s="47">
        <f t="shared" si="201"/>
        <v>0</v>
      </c>
      <c r="SQ46" s="47">
        <f t="shared" si="201"/>
        <v>0</v>
      </c>
      <c r="SR46" s="47">
        <f t="shared" si="201"/>
        <v>0</v>
      </c>
      <c r="SS46" s="47">
        <f t="shared" si="201"/>
        <v>0</v>
      </c>
      <c r="ST46" s="47">
        <f t="shared" si="201"/>
        <v>0</v>
      </c>
      <c r="SU46" s="47">
        <f t="shared" si="201"/>
        <v>0</v>
      </c>
      <c r="SV46" s="47">
        <f t="shared" si="201"/>
        <v>0</v>
      </c>
      <c r="SW46" s="47">
        <f t="shared" si="201"/>
        <v>0</v>
      </c>
      <c r="SX46" s="47">
        <f t="shared" si="201"/>
        <v>0</v>
      </c>
      <c r="SY46" s="47">
        <f t="shared" si="201"/>
        <v>0</v>
      </c>
      <c r="SZ46" s="47">
        <f t="shared" si="201"/>
        <v>0</v>
      </c>
      <c r="TA46" s="47">
        <f t="shared" si="201"/>
        <v>0</v>
      </c>
      <c r="TB46" s="47">
        <f t="shared" si="201"/>
        <v>0</v>
      </c>
      <c r="TC46" s="47">
        <f t="shared" ref="TC46:VN46" si="202">IF(TC43&gt;=$J$42,1,0)</f>
        <v>0</v>
      </c>
      <c r="TD46" s="47">
        <f t="shared" si="202"/>
        <v>0</v>
      </c>
      <c r="TE46" s="47">
        <f t="shared" si="202"/>
        <v>0</v>
      </c>
      <c r="TF46" s="47">
        <f t="shared" si="202"/>
        <v>0</v>
      </c>
      <c r="TG46" s="47">
        <f t="shared" si="202"/>
        <v>0</v>
      </c>
      <c r="TH46" s="47">
        <f t="shared" si="202"/>
        <v>0</v>
      </c>
      <c r="TI46" s="47">
        <f t="shared" si="202"/>
        <v>0</v>
      </c>
      <c r="TJ46" s="47">
        <f t="shared" si="202"/>
        <v>0</v>
      </c>
      <c r="TK46" s="47">
        <f t="shared" si="202"/>
        <v>0</v>
      </c>
      <c r="TL46" s="47">
        <f t="shared" si="202"/>
        <v>0</v>
      </c>
      <c r="TM46" s="47">
        <f t="shared" si="202"/>
        <v>0</v>
      </c>
      <c r="TN46" s="47">
        <f t="shared" si="202"/>
        <v>0</v>
      </c>
      <c r="TO46" s="47">
        <f t="shared" si="202"/>
        <v>0</v>
      </c>
      <c r="TP46" s="47">
        <f t="shared" si="202"/>
        <v>0</v>
      </c>
      <c r="TQ46" s="47">
        <f t="shared" si="202"/>
        <v>0</v>
      </c>
      <c r="TR46" s="47">
        <f t="shared" si="202"/>
        <v>0</v>
      </c>
      <c r="TS46" s="47">
        <f t="shared" si="202"/>
        <v>0</v>
      </c>
      <c r="TT46" s="47">
        <f t="shared" si="202"/>
        <v>0</v>
      </c>
      <c r="TU46" s="47">
        <f t="shared" si="202"/>
        <v>0</v>
      </c>
      <c r="TV46" s="47">
        <f t="shared" si="202"/>
        <v>0</v>
      </c>
      <c r="TW46" s="47">
        <f t="shared" si="202"/>
        <v>0</v>
      </c>
      <c r="TX46" s="47">
        <f t="shared" si="202"/>
        <v>0</v>
      </c>
      <c r="TY46" s="47">
        <f t="shared" si="202"/>
        <v>0</v>
      </c>
      <c r="TZ46" s="47">
        <f t="shared" si="202"/>
        <v>0</v>
      </c>
      <c r="UA46" s="47">
        <f t="shared" si="202"/>
        <v>0</v>
      </c>
      <c r="UB46" s="47">
        <f t="shared" si="202"/>
        <v>0</v>
      </c>
      <c r="UC46" s="47">
        <f t="shared" si="202"/>
        <v>0</v>
      </c>
      <c r="UD46" s="47">
        <f t="shared" si="202"/>
        <v>0</v>
      </c>
      <c r="UE46" s="47">
        <f t="shared" si="202"/>
        <v>0</v>
      </c>
      <c r="UF46" s="47">
        <f t="shared" si="202"/>
        <v>0</v>
      </c>
      <c r="UG46" s="47">
        <f t="shared" si="202"/>
        <v>0</v>
      </c>
      <c r="UH46" s="47">
        <f t="shared" si="202"/>
        <v>0</v>
      </c>
      <c r="UI46" s="47">
        <f t="shared" si="202"/>
        <v>0</v>
      </c>
      <c r="UJ46" s="47">
        <f t="shared" si="202"/>
        <v>0</v>
      </c>
      <c r="UK46" s="47">
        <f t="shared" si="202"/>
        <v>0</v>
      </c>
      <c r="UL46" s="47">
        <f t="shared" si="202"/>
        <v>0</v>
      </c>
      <c r="UM46" s="47">
        <f t="shared" si="202"/>
        <v>0</v>
      </c>
      <c r="UN46" s="47">
        <f t="shared" si="202"/>
        <v>0</v>
      </c>
      <c r="UO46" s="47">
        <f t="shared" si="202"/>
        <v>0</v>
      </c>
      <c r="UP46" s="47">
        <f t="shared" si="202"/>
        <v>0</v>
      </c>
      <c r="UQ46" s="47">
        <f t="shared" si="202"/>
        <v>0</v>
      </c>
      <c r="UR46" s="47">
        <f t="shared" si="202"/>
        <v>0</v>
      </c>
      <c r="US46" s="47">
        <f t="shared" si="202"/>
        <v>0</v>
      </c>
      <c r="UT46" s="47">
        <f t="shared" si="202"/>
        <v>0</v>
      </c>
      <c r="UU46" s="47">
        <f t="shared" si="202"/>
        <v>0</v>
      </c>
      <c r="UV46" s="47">
        <f t="shared" si="202"/>
        <v>0</v>
      </c>
      <c r="UW46" s="47">
        <f t="shared" si="202"/>
        <v>0</v>
      </c>
      <c r="UX46" s="47">
        <f t="shared" si="202"/>
        <v>0</v>
      </c>
      <c r="UY46" s="47">
        <f t="shared" si="202"/>
        <v>0</v>
      </c>
      <c r="UZ46" s="47">
        <f t="shared" si="202"/>
        <v>0</v>
      </c>
      <c r="VA46" s="47">
        <f t="shared" si="202"/>
        <v>0</v>
      </c>
      <c r="VB46" s="47">
        <f t="shared" si="202"/>
        <v>0</v>
      </c>
      <c r="VC46" s="47">
        <f t="shared" si="202"/>
        <v>0</v>
      </c>
      <c r="VD46" s="47">
        <f t="shared" si="202"/>
        <v>0</v>
      </c>
      <c r="VE46" s="47">
        <f t="shared" si="202"/>
        <v>0</v>
      </c>
      <c r="VF46" s="47">
        <f t="shared" si="202"/>
        <v>0</v>
      </c>
      <c r="VG46" s="47">
        <f t="shared" si="202"/>
        <v>0</v>
      </c>
      <c r="VH46" s="47">
        <f t="shared" si="202"/>
        <v>0</v>
      </c>
      <c r="VI46" s="47">
        <f t="shared" si="202"/>
        <v>0</v>
      </c>
      <c r="VJ46" s="47">
        <f t="shared" si="202"/>
        <v>0</v>
      </c>
      <c r="VK46" s="47">
        <f t="shared" si="202"/>
        <v>0</v>
      </c>
      <c r="VL46" s="47">
        <f t="shared" si="202"/>
        <v>0</v>
      </c>
      <c r="VM46" s="47">
        <f t="shared" si="202"/>
        <v>0</v>
      </c>
      <c r="VN46" s="47">
        <f t="shared" si="202"/>
        <v>0</v>
      </c>
      <c r="VO46" s="47">
        <f t="shared" ref="VO46:XZ46" si="203">IF(VO43&gt;=$J$42,1,0)</f>
        <v>0</v>
      </c>
      <c r="VP46" s="47">
        <f t="shared" si="203"/>
        <v>0</v>
      </c>
      <c r="VQ46" s="47">
        <f t="shared" si="203"/>
        <v>0</v>
      </c>
      <c r="VR46" s="47">
        <f t="shared" si="203"/>
        <v>0</v>
      </c>
      <c r="VS46" s="47">
        <f t="shared" si="203"/>
        <v>0</v>
      </c>
      <c r="VT46" s="47">
        <f t="shared" si="203"/>
        <v>0</v>
      </c>
      <c r="VU46" s="47">
        <f t="shared" si="203"/>
        <v>0</v>
      </c>
      <c r="VV46" s="47">
        <f t="shared" si="203"/>
        <v>0</v>
      </c>
      <c r="VW46" s="47">
        <f t="shared" si="203"/>
        <v>0</v>
      </c>
      <c r="VX46" s="47">
        <f t="shared" si="203"/>
        <v>0</v>
      </c>
      <c r="VY46" s="47">
        <f t="shared" si="203"/>
        <v>0</v>
      </c>
      <c r="VZ46" s="47">
        <f t="shared" si="203"/>
        <v>0</v>
      </c>
      <c r="WA46" s="47">
        <f t="shared" si="203"/>
        <v>0</v>
      </c>
      <c r="WB46" s="47">
        <f t="shared" si="203"/>
        <v>0</v>
      </c>
      <c r="WC46" s="47">
        <f t="shared" si="203"/>
        <v>0</v>
      </c>
      <c r="WD46" s="47">
        <f t="shared" si="203"/>
        <v>0</v>
      </c>
      <c r="WE46" s="47">
        <f t="shared" si="203"/>
        <v>0</v>
      </c>
      <c r="WF46" s="47">
        <f t="shared" si="203"/>
        <v>0</v>
      </c>
      <c r="WG46" s="47">
        <f t="shared" si="203"/>
        <v>0</v>
      </c>
      <c r="WH46" s="47">
        <f t="shared" si="203"/>
        <v>0</v>
      </c>
      <c r="WI46" s="47">
        <f t="shared" si="203"/>
        <v>0</v>
      </c>
      <c r="WJ46" s="47">
        <f t="shared" si="203"/>
        <v>0</v>
      </c>
      <c r="WK46" s="47">
        <f t="shared" si="203"/>
        <v>0</v>
      </c>
      <c r="WL46" s="47">
        <f t="shared" si="203"/>
        <v>0</v>
      </c>
      <c r="WM46" s="47">
        <f t="shared" si="203"/>
        <v>0</v>
      </c>
      <c r="WN46" s="47">
        <f t="shared" si="203"/>
        <v>0</v>
      </c>
      <c r="WO46" s="47">
        <f t="shared" si="203"/>
        <v>0</v>
      </c>
      <c r="WP46" s="47">
        <f t="shared" si="203"/>
        <v>0</v>
      </c>
      <c r="WQ46" s="47">
        <f t="shared" si="203"/>
        <v>0</v>
      </c>
      <c r="WR46" s="47">
        <f t="shared" si="203"/>
        <v>0</v>
      </c>
      <c r="WS46" s="47">
        <f t="shared" si="203"/>
        <v>0</v>
      </c>
      <c r="WT46" s="47">
        <f t="shared" si="203"/>
        <v>0</v>
      </c>
      <c r="WU46" s="47">
        <f t="shared" si="203"/>
        <v>0</v>
      </c>
      <c r="WV46" s="47">
        <f t="shared" si="203"/>
        <v>0</v>
      </c>
      <c r="WW46" s="47">
        <f t="shared" si="203"/>
        <v>0</v>
      </c>
      <c r="WX46" s="47">
        <f t="shared" si="203"/>
        <v>0</v>
      </c>
      <c r="WY46" s="47">
        <f t="shared" si="203"/>
        <v>0</v>
      </c>
      <c r="WZ46" s="47">
        <f t="shared" si="203"/>
        <v>0</v>
      </c>
      <c r="XA46" s="47">
        <f t="shared" si="203"/>
        <v>0</v>
      </c>
      <c r="XB46" s="47">
        <f t="shared" si="203"/>
        <v>0</v>
      </c>
      <c r="XC46" s="47">
        <f t="shared" si="203"/>
        <v>0</v>
      </c>
      <c r="XD46" s="47">
        <f t="shared" si="203"/>
        <v>0</v>
      </c>
      <c r="XE46" s="47">
        <f t="shared" si="203"/>
        <v>0</v>
      </c>
      <c r="XF46" s="47">
        <f t="shared" si="203"/>
        <v>0</v>
      </c>
      <c r="XG46" s="47">
        <f t="shared" si="203"/>
        <v>0</v>
      </c>
      <c r="XH46" s="47">
        <f t="shared" si="203"/>
        <v>0</v>
      </c>
      <c r="XI46" s="47">
        <f t="shared" si="203"/>
        <v>0</v>
      </c>
      <c r="XJ46" s="47">
        <f t="shared" si="203"/>
        <v>0</v>
      </c>
      <c r="XK46" s="47">
        <f t="shared" si="203"/>
        <v>0</v>
      </c>
      <c r="XL46" s="47">
        <f t="shared" si="203"/>
        <v>0</v>
      </c>
      <c r="XM46" s="47">
        <f t="shared" si="203"/>
        <v>0</v>
      </c>
      <c r="XN46" s="47">
        <f t="shared" si="203"/>
        <v>0</v>
      </c>
      <c r="XO46" s="47">
        <f t="shared" si="203"/>
        <v>0</v>
      </c>
      <c r="XP46" s="47">
        <f t="shared" si="203"/>
        <v>0</v>
      </c>
      <c r="XQ46" s="47">
        <f t="shared" si="203"/>
        <v>0</v>
      </c>
      <c r="XR46" s="47">
        <f t="shared" si="203"/>
        <v>0</v>
      </c>
      <c r="XS46" s="47">
        <f t="shared" si="203"/>
        <v>0</v>
      </c>
      <c r="XT46" s="47">
        <f t="shared" si="203"/>
        <v>0</v>
      </c>
      <c r="XU46" s="47">
        <f t="shared" si="203"/>
        <v>0</v>
      </c>
      <c r="XV46" s="47">
        <f t="shared" si="203"/>
        <v>0</v>
      </c>
      <c r="XW46" s="47">
        <f t="shared" si="203"/>
        <v>0</v>
      </c>
      <c r="XX46" s="47">
        <f t="shared" si="203"/>
        <v>0</v>
      </c>
      <c r="XY46" s="47">
        <f t="shared" si="203"/>
        <v>0</v>
      </c>
      <c r="XZ46" s="47">
        <f t="shared" si="203"/>
        <v>0</v>
      </c>
      <c r="YA46" s="47">
        <f t="shared" ref="YA46:ZD46" si="204">IF(YA43&gt;=$J$42,1,0)</f>
        <v>0</v>
      </c>
      <c r="YB46" s="47">
        <f t="shared" si="204"/>
        <v>0</v>
      </c>
      <c r="YC46" s="47">
        <f t="shared" si="204"/>
        <v>0</v>
      </c>
      <c r="YD46" s="47">
        <f t="shared" si="204"/>
        <v>0</v>
      </c>
      <c r="YE46" s="47">
        <f t="shared" si="204"/>
        <v>0</v>
      </c>
      <c r="YF46" s="47">
        <f t="shared" si="204"/>
        <v>0</v>
      </c>
      <c r="YG46" s="47">
        <f t="shared" si="204"/>
        <v>0</v>
      </c>
      <c r="YH46" s="47">
        <f t="shared" si="204"/>
        <v>0</v>
      </c>
      <c r="YI46" s="47">
        <f t="shared" si="204"/>
        <v>0</v>
      </c>
      <c r="YJ46" s="47">
        <f t="shared" si="204"/>
        <v>0</v>
      </c>
      <c r="YK46" s="47">
        <f t="shared" si="204"/>
        <v>0</v>
      </c>
      <c r="YL46" s="47">
        <f t="shared" si="204"/>
        <v>0</v>
      </c>
      <c r="YM46" s="47">
        <f t="shared" si="204"/>
        <v>0</v>
      </c>
      <c r="YN46" s="47">
        <f t="shared" si="204"/>
        <v>0</v>
      </c>
      <c r="YO46" s="47">
        <f t="shared" si="204"/>
        <v>0</v>
      </c>
      <c r="YP46" s="47">
        <f t="shared" si="204"/>
        <v>0</v>
      </c>
      <c r="YQ46" s="47">
        <f t="shared" si="204"/>
        <v>0</v>
      </c>
      <c r="YR46" s="47">
        <f t="shared" si="204"/>
        <v>0</v>
      </c>
      <c r="YS46" s="47">
        <f t="shared" si="204"/>
        <v>0</v>
      </c>
      <c r="YT46" s="47">
        <f t="shared" si="204"/>
        <v>0</v>
      </c>
      <c r="YU46" s="47">
        <f t="shared" si="204"/>
        <v>0</v>
      </c>
      <c r="YV46" s="47">
        <f t="shared" si="204"/>
        <v>0</v>
      </c>
      <c r="YW46" s="47">
        <f t="shared" si="204"/>
        <v>0</v>
      </c>
      <c r="YX46" s="47">
        <f t="shared" si="204"/>
        <v>0</v>
      </c>
      <c r="YY46" s="47">
        <f t="shared" si="204"/>
        <v>0</v>
      </c>
      <c r="YZ46" s="47">
        <f t="shared" si="204"/>
        <v>0</v>
      </c>
      <c r="ZA46" s="47">
        <f t="shared" si="204"/>
        <v>0</v>
      </c>
      <c r="ZB46" s="47">
        <f t="shared" si="204"/>
        <v>0</v>
      </c>
      <c r="ZC46" s="47">
        <f t="shared" si="204"/>
        <v>0</v>
      </c>
      <c r="ZD46" s="47">
        <f t="shared" si="204"/>
        <v>0</v>
      </c>
    </row>
    <row r="47" spans="1:680" s="8" customFormat="1" ht="15" customHeight="1" x14ac:dyDescent="0.25">
      <c r="A47" s="148"/>
      <c r="B47" s="148"/>
      <c r="C47" s="148"/>
      <c r="D47" s="148"/>
      <c r="E47" s="148"/>
      <c r="F47" s="120"/>
      <c r="G47" s="40"/>
      <c r="I47" s="47" t="s">
        <v>19</v>
      </c>
      <c r="J47" s="58">
        <f>$J$42-J43</f>
        <v>1461.30825</v>
      </c>
      <c r="K47" s="58">
        <f t="shared" ref="K47:BV47" si="205">$J$42-K43</f>
        <v>1461.298425</v>
      </c>
      <c r="L47" s="58">
        <f t="shared" si="205"/>
        <v>1461.2885999999999</v>
      </c>
      <c r="M47" s="58">
        <f t="shared" si="205"/>
        <v>1461.278775</v>
      </c>
      <c r="N47" s="58">
        <f t="shared" si="205"/>
        <v>1461.2689499999999</v>
      </c>
      <c r="O47" s="58">
        <f t="shared" si="205"/>
        <v>1461.259125</v>
      </c>
      <c r="P47" s="58">
        <f t="shared" si="205"/>
        <v>1461.2492999999999</v>
      </c>
      <c r="Q47" s="58">
        <f t="shared" si="205"/>
        <v>1461.2394749999999</v>
      </c>
      <c r="R47" s="58">
        <f t="shared" si="205"/>
        <v>1461.22965</v>
      </c>
      <c r="S47" s="58">
        <f t="shared" si="205"/>
        <v>1461.2198249999999</v>
      </c>
      <c r="T47" s="58">
        <f t="shared" si="205"/>
        <v>1461.21</v>
      </c>
      <c r="U47" s="58">
        <f t="shared" si="205"/>
        <v>1461.2001749999999</v>
      </c>
      <c r="V47" s="58">
        <f t="shared" si="205"/>
        <v>1461.1903499999999</v>
      </c>
      <c r="W47" s="58">
        <f t="shared" si="205"/>
        <v>1461.180525</v>
      </c>
      <c r="X47" s="58">
        <f t="shared" si="205"/>
        <v>1461.1706999999999</v>
      </c>
      <c r="Y47" s="58">
        <f t="shared" si="205"/>
        <v>1461.160875</v>
      </c>
      <c r="Z47" s="58">
        <f t="shared" si="205"/>
        <v>1461.1510499999999</v>
      </c>
      <c r="AA47" s="58">
        <f t="shared" si="205"/>
        <v>1461.1412249999998</v>
      </c>
      <c r="AB47" s="58">
        <f t="shared" si="205"/>
        <v>1461.1314</v>
      </c>
      <c r="AC47" s="58">
        <f t="shared" si="205"/>
        <v>1461.1215749999999</v>
      </c>
      <c r="AD47" s="58">
        <f t="shared" si="205"/>
        <v>1461.11175</v>
      </c>
      <c r="AE47" s="58">
        <f t="shared" si="205"/>
        <v>1461.1019249999999</v>
      </c>
      <c r="AF47" s="58">
        <f t="shared" si="205"/>
        <v>1461.0920999999998</v>
      </c>
      <c r="AG47" s="58">
        <f t="shared" si="205"/>
        <v>1461.082275</v>
      </c>
      <c r="AH47" s="58">
        <f t="shared" si="205"/>
        <v>1461.0724499999999</v>
      </c>
      <c r="AI47" s="58">
        <f t="shared" si="205"/>
        <v>1461.062625</v>
      </c>
      <c r="AJ47" s="58">
        <f t="shared" si="205"/>
        <v>1461.0527999999999</v>
      </c>
      <c r="AK47" s="58">
        <f t="shared" si="205"/>
        <v>1461.0429749999998</v>
      </c>
      <c r="AL47" s="58">
        <f t="shared" si="205"/>
        <v>1461.03315</v>
      </c>
      <c r="AM47" s="58">
        <f t="shared" si="205"/>
        <v>1461.0233249999999</v>
      </c>
      <c r="AN47" s="58">
        <f t="shared" si="205"/>
        <v>1461.0135</v>
      </c>
      <c r="AO47" s="58">
        <f t="shared" si="205"/>
        <v>1461.0036749999999</v>
      </c>
      <c r="AP47" s="58">
        <f t="shared" si="205"/>
        <v>1460.9938499999998</v>
      </c>
      <c r="AQ47" s="58">
        <f t="shared" si="205"/>
        <v>1460.984025</v>
      </c>
      <c r="AR47" s="58">
        <f t="shared" si="205"/>
        <v>1460.9741999999999</v>
      </c>
      <c r="AS47" s="58">
        <f t="shared" si="205"/>
        <v>1460.964375</v>
      </c>
      <c r="AT47" s="58">
        <f t="shared" si="205"/>
        <v>1460.9545499999999</v>
      </c>
      <c r="AU47" s="58">
        <f t="shared" si="205"/>
        <v>1460.9447249999998</v>
      </c>
      <c r="AV47" s="58">
        <f t="shared" si="205"/>
        <v>1460.9349</v>
      </c>
      <c r="AW47" s="58">
        <f t="shared" si="205"/>
        <v>1460.9250749999999</v>
      </c>
      <c r="AX47" s="58">
        <f t="shared" si="205"/>
        <v>1460.91525</v>
      </c>
      <c r="AY47" s="58">
        <f t="shared" si="205"/>
        <v>1460.9054249999999</v>
      </c>
      <c r="AZ47" s="58">
        <f t="shared" si="205"/>
        <v>1460.8955999999998</v>
      </c>
      <c r="BA47" s="58">
        <f t="shared" si="205"/>
        <v>1460.885775</v>
      </c>
      <c r="BB47" s="58">
        <f t="shared" si="205"/>
        <v>1460.8759499999999</v>
      </c>
      <c r="BC47" s="58">
        <f t="shared" si="205"/>
        <v>1460.866125</v>
      </c>
      <c r="BD47" s="58">
        <f t="shared" si="205"/>
        <v>1460.8562999999999</v>
      </c>
      <c r="BE47" s="58">
        <f t="shared" si="205"/>
        <v>1460.8464749999998</v>
      </c>
      <c r="BF47" s="58">
        <f t="shared" si="205"/>
        <v>1460.83665</v>
      </c>
      <c r="BG47" s="58">
        <f t="shared" si="205"/>
        <v>1460.8268249999999</v>
      </c>
      <c r="BH47" s="58">
        <f t="shared" si="205"/>
        <v>1460.817</v>
      </c>
      <c r="BI47" s="58">
        <f t="shared" si="205"/>
        <v>1460.8071749999999</v>
      </c>
      <c r="BJ47" s="58">
        <f t="shared" si="205"/>
        <v>1460.7973499999998</v>
      </c>
      <c r="BK47" s="58">
        <f t="shared" si="205"/>
        <v>1460.787525</v>
      </c>
      <c r="BL47" s="58">
        <f t="shared" si="205"/>
        <v>1460.7776999999999</v>
      </c>
      <c r="BM47" s="58">
        <f t="shared" si="205"/>
        <v>1460.767875</v>
      </c>
      <c r="BN47" s="58">
        <f t="shared" si="205"/>
        <v>1460.7580499999999</v>
      </c>
      <c r="BO47" s="58">
        <f t="shared" si="205"/>
        <v>1460.7482249999998</v>
      </c>
      <c r="BP47" s="58">
        <f t="shared" si="205"/>
        <v>1460.7384</v>
      </c>
      <c r="BQ47" s="58">
        <f t="shared" si="205"/>
        <v>1460.7285749999999</v>
      </c>
      <c r="BR47" s="58">
        <f t="shared" si="205"/>
        <v>1460.71875</v>
      </c>
      <c r="BS47" s="58">
        <f t="shared" si="205"/>
        <v>1460.7089249999999</v>
      </c>
      <c r="BT47" s="58">
        <f t="shared" si="205"/>
        <v>1460.6990999999998</v>
      </c>
      <c r="BU47" s="58">
        <f t="shared" si="205"/>
        <v>1460.689275</v>
      </c>
      <c r="BV47" s="58">
        <f t="shared" si="205"/>
        <v>1460.6794499999999</v>
      </c>
      <c r="BW47" s="58">
        <f t="shared" ref="BW47:EH47" si="206">$J$42-BW43</f>
        <v>1460.669625</v>
      </c>
      <c r="BX47" s="58">
        <f t="shared" si="206"/>
        <v>1460.6597999999999</v>
      </c>
      <c r="BY47" s="58">
        <f t="shared" si="206"/>
        <v>1460.6499749999998</v>
      </c>
      <c r="BZ47" s="58">
        <f t="shared" si="206"/>
        <v>1460.6401499999999</v>
      </c>
      <c r="CA47" s="58">
        <f t="shared" si="206"/>
        <v>1460.6303249999999</v>
      </c>
      <c r="CB47" s="58">
        <f t="shared" si="206"/>
        <v>1460.6205</v>
      </c>
      <c r="CC47" s="58">
        <f t="shared" si="206"/>
        <v>1460.6106749999999</v>
      </c>
      <c r="CD47" s="58">
        <f t="shared" si="206"/>
        <v>1460.6008499999998</v>
      </c>
      <c r="CE47" s="58">
        <f t="shared" si="206"/>
        <v>1460.5910249999999</v>
      </c>
      <c r="CF47" s="58">
        <f t="shared" si="206"/>
        <v>1460.5811999999999</v>
      </c>
      <c r="CG47" s="58">
        <f t="shared" si="206"/>
        <v>1460.571375</v>
      </c>
      <c r="CH47" s="58">
        <f t="shared" si="206"/>
        <v>1460.5615499999999</v>
      </c>
      <c r="CI47" s="58">
        <f t="shared" si="206"/>
        <v>1460.551725</v>
      </c>
      <c r="CJ47" s="58">
        <f t="shared" si="206"/>
        <v>1460.5418999999999</v>
      </c>
      <c r="CK47" s="58">
        <f t="shared" si="206"/>
        <v>1460.5320749999998</v>
      </c>
      <c r="CL47" s="58">
        <f t="shared" si="206"/>
        <v>1460.52225</v>
      </c>
      <c r="CM47" s="58">
        <f t="shared" si="206"/>
        <v>1460.5124249999999</v>
      </c>
      <c r="CN47" s="58">
        <f t="shared" si="206"/>
        <v>1460.5026</v>
      </c>
      <c r="CO47" s="58">
        <f t="shared" si="206"/>
        <v>1460.4927749999999</v>
      </c>
      <c r="CP47" s="58">
        <f t="shared" si="206"/>
        <v>1460.4829499999998</v>
      </c>
      <c r="CQ47" s="58">
        <f t="shared" si="206"/>
        <v>1460.473125</v>
      </c>
      <c r="CR47" s="58">
        <f t="shared" si="206"/>
        <v>1460.4632999999999</v>
      </c>
      <c r="CS47" s="58">
        <f t="shared" si="206"/>
        <v>1460.453475</v>
      </c>
      <c r="CT47" s="58">
        <f t="shared" si="206"/>
        <v>1460.4436499999999</v>
      </c>
      <c r="CU47" s="58">
        <f t="shared" si="206"/>
        <v>1460.4338249999998</v>
      </c>
      <c r="CV47" s="58">
        <f t="shared" si="206"/>
        <v>1460.424</v>
      </c>
      <c r="CW47" s="58">
        <f t="shared" si="206"/>
        <v>1460.4141749999999</v>
      </c>
      <c r="CX47" s="58">
        <f t="shared" si="206"/>
        <v>1460.40435</v>
      </c>
      <c r="CY47" s="58">
        <f t="shared" si="206"/>
        <v>1460.3945249999999</v>
      </c>
      <c r="CZ47" s="58">
        <f t="shared" si="206"/>
        <v>1460.3846999999998</v>
      </c>
      <c r="DA47" s="58">
        <f t="shared" si="206"/>
        <v>1460.374875</v>
      </c>
      <c r="DB47" s="58">
        <f t="shared" si="206"/>
        <v>1460.3650499999999</v>
      </c>
      <c r="DC47" s="58">
        <f t="shared" si="206"/>
        <v>1460.355225</v>
      </c>
      <c r="DD47" s="58">
        <f t="shared" si="206"/>
        <v>1460.3453999999999</v>
      </c>
      <c r="DE47" s="58">
        <f t="shared" si="206"/>
        <v>1460.3355749999998</v>
      </c>
      <c r="DF47" s="58">
        <f t="shared" si="206"/>
        <v>1460.32575</v>
      </c>
      <c r="DG47" s="58">
        <f t="shared" si="206"/>
        <v>1460.3159249999999</v>
      </c>
      <c r="DH47" s="58">
        <f t="shared" si="206"/>
        <v>1460.3061</v>
      </c>
      <c r="DI47" s="58">
        <f t="shared" si="206"/>
        <v>1460.2962749999999</v>
      </c>
      <c r="DJ47" s="58">
        <f t="shared" si="206"/>
        <v>1460.2864499999998</v>
      </c>
      <c r="DK47" s="58">
        <f t="shared" si="206"/>
        <v>1460.276625</v>
      </c>
      <c r="DL47" s="58">
        <f t="shared" si="206"/>
        <v>1460.2667999999999</v>
      </c>
      <c r="DM47" s="58">
        <f t="shared" si="206"/>
        <v>1460.256975</v>
      </c>
      <c r="DN47" s="58">
        <f t="shared" si="206"/>
        <v>1460.2471499999999</v>
      </c>
      <c r="DO47" s="58">
        <f t="shared" si="206"/>
        <v>1460.2373249999998</v>
      </c>
      <c r="DP47" s="58">
        <f t="shared" si="206"/>
        <v>1460.2275</v>
      </c>
      <c r="DQ47" s="58">
        <f t="shared" si="206"/>
        <v>1460.2176749999999</v>
      </c>
      <c r="DR47" s="58">
        <f t="shared" si="206"/>
        <v>1460.20785</v>
      </c>
      <c r="DS47" s="58">
        <f t="shared" si="206"/>
        <v>1460.1980249999999</v>
      </c>
      <c r="DT47" s="58">
        <f t="shared" si="206"/>
        <v>1460.1881999999998</v>
      </c>
      <c r="DU47" s="58">
        <f t="shared" si="206"/>
        <v>1460.178375</v>
      </c>
      <c r="DV47" s="58">
        <f t="shared" si="206"/>
        <v>1460.1685499999999</v>
      </c>
      <c r="DW47" s="58">
        <f t="shared" si="206"/>
        <v>1460.158725</v>
      </c>
      <c r="DX47" s="58">
        <f t="shared" si="206"/>
        <v>1460.1488999999999</v>
      </c>
      <c r="DY47" s="58">
        <f t="shared" si="206"/>
        <v>1460.139075</v>
      </c>
      <c r="DZ47" s="58">
        <f t="shared" si="206"/>
        <v>1460.12925</v>
      </c>
      <c r="EA47" s="58">
        <f t="shared" si="206"/>
        <v>1460.1194249999999</v>
      </c>
      <c r="EB47" s="58">
        <f t="shared" si="206"/>
        <v>1460.1096</v>
      </c>
      <c r="EC47" s="58">
        <f t="shared" si="206"/>
        <v>1460.0997749999999</v>
      </c>
      <c r="ED47" s="58">
        <f t="shared" si="206"/>
        <v>1460.08995</v>
      </c>
      <c r="EE47" s="58">
        <f t="shared" si="206"/>
        <v>1460.080125</v>
      </c>
      <c r="EF47" s="58">
        <f t="shared" si="206"/>
        <v>1460.0702999999999</v>
      </c>
      <c r="EG47" s="58">
        <f t="shared" si="206"/>
        <v>1460.060475</v>
      </c>
      <c r="EH47" s="58">
        <f t="shared" si="206"/>
        <v>1460.0506499999999</v>
      </c>
      <c r="EI47" s="58">
        <f t="shared" ref="EI47:GT47" si="207">$J$42-EI43</f>
        <v>1460.040825</v>
      </c>
      <c r="EJ47" s="58">
        <f t="shared" si="207"/>
        <v>1460.0309999999999</v>
      </c>
      <c r="EK47" s="58">
        <f t="shared" si="207"/>
        <v>1460.0211749999999</v>
      </c>
      <c r="EL47" s="58">
        <f t="shared" si="207"/>
        <v>1460.01135</v>
      </c>
      <c r="EM47" s="58">
        <f t="shared" si="207"/>
        <v>1460.0015249999999</v>
      </c>
      <c r="EN47" s="58">
        <f t="shared" si="207"/>
        <v>1459.9917</v>
      </c>
      <c r="EO47" s="58">
        <f t="shared" si="207"/>
        <v>1459.9818749999999</v>
      </c>
      <c r="EP47" s="58">
        <f t="shared" si="207"/>
        <v>1459.9720499999999</v>
      </c>
      <c r="EQ47" s="58">
        <f t="shared" si="207"/>
        <v>1459.962225</v>
      </c>
      <c r="ER47" s="58">
        <f t="shared" si="207"/>
        <v>1459.9523999999999</v>
      </c>
      <c r="ES47" s="58">
        <f t="shared" si="207"/>
        <v>1459.942575</v>
      </c>
      <c r="ET47" s="58">
        <f t="shared" si="207"/>
        <v>1459.9327499999999</v>
      </c>
      <c r="EU47" s="58">
        <f t="shared" si="207"/>
        <v>1459.9229249999999</v>
      </c>
      <c r="EV47" s="58">
        <f t="shared" si="207"/>
        <v>1459.9131</v>
      </c>
      <c r="EW47" s="58">
        <f t="shared" si="207"/>
        <v>1459.9032749999999</v>
      </c>
      <c r="EX47" s="58">
        <f t="shared" si="207"/>
        <v>1459.89345</v>
      </c>
      <c r="EY47" s="58">
        <f t="shared" si="207"/>
        <v>1459.8836249999999</v>
      </c>
      <c r="EZ47" s="58">
        <f t="shared" si="207"/>
        <v>1459.8737999999998</v>
      </c>
      <c r="FA47" s="58">
        <f t="shared" si="207"/>
        <v>1459.863975</v>
      </c>
      <c r="FB47" s="58">
        <f t="shared" si="207"/>
        <v>1459.8541499999999</v>
      </c>
      <c r="FC47" s="58">
        <f t="shared" si="207"/>
        <v>1459.844325</v>
      </c>
      <c r="FD47" s="58">
        <f t="shared" si="207"/>
        <v>1459.8344999999999</v>
      </c>
      <c r="FE47" s="58">
        <f t="shared" si="207"/>
        <v>1459.8246749999998</v>
      </c>
      <c r="FF47" s="58">
        <f t="shared" si="207"/>
        <v>1459.81485</v>
      </c>
      <c r="FG47" s="58">
        <f t="shared" si="207"/>
        <v>1459.8050249999999</v>
      </c>
      <c r="FH47" s="58">
        <f t="shared" si="207"/>
        <v>1459.7952</v>
      </c>
      <c r="FI47" s="58">
        <f t="shared" si="207"/>
        <v>1459.7853749999999</v>
      </c>
      <c r="FJ47" s="58">
        <f t="shared" si="207"/>
        <v>1459.7755499999998</v>
      </c>
      <c r="FK47" s="58">
        <f t="shared" si="207"/>
        <v>1459.765725</v>
      </c>
      <c r="FL47" s="58">
        <f t="shared" si="207"/>
        <v>1459.7558999999999</v>
      </c>
      <c r="FM47" s="58">
        <f t="shared" si="207"/>
        <v>1459.746075</v>
      </c>
      <c r="FN47" s="58">
        <f t="shared" si="207"/>
        <v>1459.7362499999999</v>
      </c>
      <c r="FO47" s="58">
        <f t="shared" si="207"/>
        <v>1459.7264249999998</v>
      </c>
      <c r="FP47" s="58">
        <f t="shared" si="207"/>
        <v>1459.7166</v>
      </c>
      <c r="FQ47" s="58">
        <f t="shared" si="207"/>
        <v>1459.7067749999999</v>
      </c>
      <c r="FR47" s="58">
        <f t="shared" si="207"/>
        <v>1459.69695</v>
      </c>
      <c r="FS47" s="58">
        <f t="shared" si="207"/>
        <v>1459.6871249999999</v>
      </c>
      <c r="FT47" s="58">
        <f t="shared" si="207"/>
        <v>1459.6772999999998</v>
      </c>
      <c r="FU47" s="58">
        <f t="shared" si="207"/>
        <v>1459.667475</v>
      </c>
      <c r="FV47" s="58">
        <f t="shared" si="207"/>
        <v>1459.6576499999999</v>
      </c>
      <c r="FW47" s="58">
        <f t="shared" si="207"/>
        <v>1459.647825</v>
      </c>
      <c r="FX47" s="58">
        <f t="shared" si="207"/>
        <v>1459.6379999999999</v>
      </c>
      <c r="FY47" s="58">
        <f t="shared" si="207"/>
        <v>1459.6281749999998</v>
      </c>
      <c r="FZ47" s="58">
        <f t="shared" si="207"/>
        <v>1459.61835</v>
      </c>
      <c r="GA47" s="58">
        <f t="shared" si="207"/>
        <v>1459.6085249999999</v>
      </c>
      <c r="GB47" s="58">
        <f t="shared" si="207"/>
        <v>1459.5987</v>
      </c>
      <c r="GC47" s="58">
        <f t="shared" si="207"/>
        <v>1459.5888749999999</v>
      </c>
      <c r="GD47" s="58">
        <f t="shared" si="207"/>
        <v>1459.5790499999998</v>
      </c>
      <c r="GE47" s="58">
        <f t="shared" si="207"/>
        <v>1459.569225</v>
      </c>
      <c r="GF47" s="58">
        <f t="shared" si="207"/>
        <v>1459.5593999999999</v>
      </c>
      <c r="GG47" s="58">
        <f t="shared" si="207"/>
        <v>1459.549575</v>
      </c>
      <c r="GH47" s="58">
        <f t="shared" si="207"/>
        <v>1459.5397499999999</v>
      </c>
      <c r="GI47" s="58">
        <f t="shared" si="207"/>
        <v>1459.5299249999998</v>
      </c>
      <c r="GJ47" s="58">
        <f t="shared" si="207"/>
        <v>1459.5201</v>
      </c>
      <c r="GK47" s="58">
        <f t="shared" si="207"/>
        <v>1459.5102749999999</v>
      </c>
      <c r="GL47" s="58">
        <f t="shared" si="207"/>
        <v>1459.50045</v>
      </c>
      <c r="GM47" s="58">
        <f t="shared" si="207"/>
        <v>1459.4906249999999</v>
      </c>
      <c r="GN47" s="58">
        <f t="shared" si="207"/>
        <v>1459.4807999999998</v>
      </c>
      <c r="GO47" s="58">
        <f t="shared" si="207"/>
        <v>1459.470975</v>
      </c>
      <c r="GP47" s="58">
        <f t="shared" si="207"/>
        <v>1459.4611499999999</v>
      </c>
      <c r="GQ47" s="58">
        <f t="shared" si="207"/>
        <v>1459.451325</v>
      </c>
      <c r="GR47" s="58">
        <f t="shared" si="207"/>
        <v>1459.4414999999999</v>
      </c>
      <c r="GS47" s="58">
        <f t="shared" si="207"/>
        <v>1459.4316749999998</v>
      </c>
      <c r="GT47" s="58">
        <f t="shared" si="207"/>
        <v>1459.4218499999999</v>
      </c>
      <c r="GU47" s="58">
        <f t="shared" ref="GU47:JF47" si="208">$J$42-GU43</f>
        <v>1459.4120249999999</v>
      </c>
      <c r="GV47" s="58">
        <f t="shared" si="208"/>
        <v>1459.4022</v>
      </c>
      <c r="GW47" s="58">
        <f t="shared" si="208"/>
        <v>1459.3923749999999</v>
      </c>
      <c r="GX47" s="58">
        <f t="shared" si="208"/>
        <v>1459.3825499999998</v>
      </c>
      <c r="GY47" s="58">
        <f t="shared" si="208"/>
        <v>1459.3727249999999</v>
      </c>
      <c r="GZ47" s="58">
        <f t="shared" si="208"/>
        <v>1459.3628999999999</v>
      </c>
      <c r="HA47" s="58">
        <f t="shared" si="208"/>
        <v>1459.353075</v>
      </c>
      <c r="HB47" s="58">
        <f t="shared" si="208"/>
        <v>1459.3432499999999</v>
      </c>
      <c r="HC47" s="58">
        <f t="shared" si="208"/>
        <v>1459.3334249999998</v>
      </c>
      <c r="HD47" s="58">
        <f t="shared" si="208"/>
        <v>1459.3235999999999</v>
      </c>
      <c r="HE47" s="58">
        <f t="shared" si="208"/>
        <v>1459.3137749999999</v>
      </c>
      <c r="HF47" s="58">
        <f t="shared" si="208"/>
        <v>1459.30395</v>
      </c>
      <c r="HG47" s="58">
        <f t="shared" si="208"/>
        <v>1459.2941249999999</v>
      </c>
      <c r="HH47" s="58">
        <f t="shared" si="208"/>
        <v>1459.2843</v>
      </c>
      <c r="HI47" s="58">
        <f t="shared" si="208"/>
        <v>1459.2744749999999</v>
      </c>
      <c r="HJ47" s="58">
        <f t="shared" si="208"/>
        <v>1459.2646499999998</v>
      </c>
      <c r="HK47" s="58">
        <f t="shared" si="208"/>
        <v>1459.254825</v>
      </c>
      <c r="HL47" s="58">
        <f t="shared" si="208"/>
        <v>1459.2449999999999</v>
      </c>
      <c r="HM47" s="58">
        <f t="shared" si="208"/>
        <v>1459.235175</v>
      </c>
      <c r="HN47" s="58">
        <f t="shared" si="208"/>
        <v>1459.2253499999999</v>
      </c>
      <c r="HO47" s="58">
        <f t="shared" si="208"/>
        <v>1459.2155249999998</v>
      </c>
      <c r="HP47" s="58">
        <f t="shared" si="208"/>
        <v>1459.2057</v>
      </c>
      <c r="HQ47" s="58">
        <f t="shared" si="208"/>
        <v>1459.1958749999999</v>
      </c>
      <c r="HR47" s="58">
        <f t="shared" si="208"/>
        <v>1459.18605</v>
      </c>
      <c r="HS47" s="58">
        <f t="shared" si="208"/>
        <v>1459.1762249999999</v>
      </c>
      <c r="HT47" s="58">
        <f t="shared" si="208"/>
        <v>1459.1663999999998</v>
      </c>
      <c r="HU47" s="58">
        <f t="shared" si="208"/>
        <v>1459.156575</v>
      </c>
      <c r="HV47" s="58">
        <f t="shared" si="208"/>
        <v>1459.1467499999999</v>
      </c>
      <c r="HW47" s="58">
        <f t="shared" si="208"/>
        <v>1459.136925</v>
      </c>
      <c r="HX47" s="58">
        <f t="shared" si="208"/>
        <v>1459.1270999999999</v>
      </c>
      <c r="HY47" s="58">
        <f t="shared" si="208"/>
        <v>1459.1172749999998</v>
      </c>
      <c r="HZ47" s="58">
        <f t="shared" si="208"/>
        <v>1459.10745</v>
      </c>
      <c r="IA47" s="58">
        <f t="shared" si="208"/>
        <v>1459.0976249999999</v>
      </c>
      <c r="IB47" s="58">
        <f t="shared" si="208"/>
        <v>1459.0878</v>
      </c>
      <c r="IC47" s="58">
        <f t="shared" si="208"/>
        <v>1459.0779749999999</v>
      </c>
      <c r="ID47" s="58">
        <f t="shared" si="208"/>
        <v>1459.0681499999998</v>
      </c>
      <c r="IE47" s="58">
        <f t="shared" si="208"/>
        <v>1459.058325</v>
      </c>
      <c r="IF47" s="58">
        <f t="shared" si="208"/>
        <v>1459.0484999999999</v>
      </c>
      <c r="IG47" s="58">
        <f t="shared" si="208"/>
        <v>1459.038675</v>
      </c>
      <c r="IH47" s="58">
        <f t="shared" si="208"/>
        <v>1459.0288499999999</v>
      </c>
      <c r="II47" s="58">
        <f t="shared" si="208"/>
        <v>1459.0190249999998</v>
      </c>
      <c r="IJ47" s="58">
        <f t="shared" si="208"/>
        <v>1459.0092</v>
      </c>
      <c r="IK47" s="58">
        <f t="shared" si="208"/>
        <v>1458.9993749999999</v>
      </c>
      <c r="IL47" s="58">
        <f t="shared" si="208"/>
        <v>1458.98955</v>
      </c>
      <c r="IM47" s="58">
        <f t="shared" si="208"/>
        <v>1458.9797249999999</v>
      </c>
      <c r="IN47" s="58">
        <f t="shared" si="208"/>
        <v>1458.9698999999998</v>
      </c>
      <c r="IO47" s="58">
        <f t="shared" si="208"/>
        <v>1458.960075</v>
      </c>
      <c r="IP47" s="58">
        <f t="shared" si="208"/>
        <v>1458.9502499999999</v>
      </c>
      <c r="IQ47" s="58">
        <f t="shared" si="208"/>
        <v>1458.940425</v>
      </c>
      <c r="IR47" s="58">
        <f t="shared" si="208"/>
        <v>1458.9305999999999</v>
      </c>
      <c r="IS47" s="58">
        <f t="shared" si="208"/>
        <v>1458.9207749999998</v>
      </c>
      <c r="IT47" s="58">
        <f t="shared" si="208"/>
        <v>1458.91095</v>
      </c>
      <c r="IU47" s="58">
        <f t="shared" si="208"/>
        <v>1458.9011249999999</v>
      </c>
      <c r="IV47" s="58">
        <f t="shared" si="208"/>
        <v>1458.8913</v>
      </c>
      <c r="IW47" s="58">
        <f t="shared" si="208"/>
        <v>1458.8814749999999</v>
      </c>
      <c r="IX47" s="58">
        <f t="shared" si="208"/>
        <v>1458.87165</v>
      </c>
      <c r="IY47" s="58">
        <f t="shared" si="208"/>
        <v>1458.861825</v>
      </c>
      <c r="IZ47" s="58">
        <f t="shared" si="208"/>
        <v>1458.8519999999999</v>
      </c>
      <c r="JA47" s="58">
        <f t="shared" si="208"/>
        <v>1458.842175</v>
      </c>
      <c r="JB47" s="58">
        <f t="shared" si="208"/>
        <v>1458.8323499999999</v>
      </c>
      <c r="JC47" s="58">
        <f t="shared" si="208"/>
        <v>1458.822525</v>
      </c>
      <c r="JD47" s="58">
        <f t="shared" si="208"/>
        <v>1458.8126999999999</v>
      </c>
      <c r="JE47" s="58">
        <f t="shared" si="208"/>
        <v>1458.8028749999999</v>
      </c>
      <c r="JF47" s="58">
        <f t="shared" si="208"/>
        <v>1458.79305</v>
      </c>
      <c r="JG47" s="58">
        <f t="shared" ref="JG47:LR47" si="209">$J$42-JG43</f>
        <v>1458.7832249999999</v>
      </c>
      <c r="JH47" s="58">
        <f t="shared" si="209"/>
        <v>1458.7734</v>
      </c>
      <c r="JI47" s="58">
        <f t="shared" si="209"/>
        <v>1458.7635749999999</v>
      </c>
      <c r="JJ47" s="58">
        <f t="shared" si="209"/>
        <v>1458.7537499999999</v>
      </c>
      <c r="JK47" s="58">
        <f t="shared" si="209"/>
        <v>1458.743925</v>
      </c>
      <c r="JL47" s="58">
        <f t="shared" si="209"/>
        <v>1458.7340999999999</v>
      </c>
      <c r="JM47" s="58">
        <f t="shared" si="209"/>
        <v>1458.724275</v>
      </c>
      <c r="JN47" s="58">
        <f t="shared" si="209"/>
        <v>1458.7144499999999</v>
      </c>
      <c r="JO47" s="58">
        <f t="shared" si="209"/>
        <v>1458.7046249999999</v>
      </c>
      <c r="JP47" s="58">
        <f t="shared" si="209"/>
        <v>1458.6948</v>
      </c>
      <c r="JQ47" s="58">
        <f t="shared" si="209"/>
        <v>1458.6849749999999</v>
      </c>
      <c r="JR47" s="58">
        <f t="shared" si="209"/>
        <v>1458.67515</v>
      </c>
      <c r="JS47" s="58">
        <f t="shared" si="209"/>
        <v>1458.6653249999999</v>
      </c>
      <c r="JT47" s="58">
        <f t="shared" si="209"/>
        <v>1458.6554999999998</v>
      </c>
      <c r="JU47" s="58">
        <f t="shared" si="209"/>
        <v>1458.645675</v>
      </c>
      <c r="JV47" s="58">
        <f t="shared" si="209"/>
        <v>1458.6358499999999</v>
      </c>
      <c r="JW47" s="58">
        <f t="shared" si="209"/>
        <v>1458.626025</v>
      </c>
      <c r="JX47" s="58">
        <f t="shared" si="209"/>
        <v>1458.6161999999999</v>
      </c>
      <c r="JY47" s="58">
        <f t="shared" si="209"/>
        <v>1458.6063749999998</v>
      </c>
      <c r="JZ47" s="58">
        <f t="shared" si="209"/>
        <v>1458.59655</v>
      </c>
      <c r="KA47" s="58">
        <f t="shared" si="209"/>
        <v>1458.5867249999999</v>
      </c>
      <c r="KB47" s="58">
        <f t="shared" si="209"/>
        <v>1458.5769</v>
      </c>
      <c r="KC47" s="58">
        <f t="shared" si="209"/>
        <v>1458.5670749999999</v>
      </c>
      <c r="KD47" s="58">
        <f t="shared" si="209"/>
        <v>1458.5572499999998</v>
      </c>
      <c r="KE47" s="58">
        <f t="shared" si="209"/>
        <v>1458.547425</v>
      </c>
      <c r="KF47" s="58">
        <f t="shared" si="209"/>
        <v>1458.5375999999999</v>
      </c>
      <c r="KG47" s="58">
        <f t="shared" si="209"/>
        <v>1458.527775</v>
      </c>
      <c r="KH47" s="58">
        <f t="shared" si="209"/>
        <v>1458.5179499999999</v>
      </c>
      <c r="KI47" s="58">
        <f t="shared" si="209"/>
        <v>1458.5081249999998</v>
      </c>
      <c r="KJ47" s="58">
        <f t="shared" si="209"/>
        <v>1458.4983</v>
      </c>
      <c r="KK47" s="58">
        <f t="shared" si="209"/>
        <v>1458.4884749999999</v>
      </c>
      <c r="KL47" s="58">
        <f t="shared" si="209"/>
        <v>1458.47865</v>
      </c>
      <c r="KM47" s="58">
        <f t="shared" si="209"/>
        <v>1458.4688249999999</v>
      </c>
      <c r="KN47" s="58">
        <f t="shared" si="209"/>
        <v>1458.4589999999998</v>
      </c>
      <c r="KO47" s="58">
        <f t="shared" si="209"/>
        <v>1458.449175</v>
      </c>
      <c r="KP47" s="58">
        <f t="shared" si="209"/>
        <v>1458.4393499999999</v>
      </c>
      <c r="KQ47" s="58">
        <f t="shared" si="209"/>
        <v>1458.429525</v>
      </c>
      <c r="KR47" s="58">
        <f t="shared" si="209"/>
        <v>1458.4196999999999</v>
      </c>
      <c r="KS47" s="58">
        <f t="shared" si="209"/>
        <v>1458.4098749999998</v>
      </c>
      <c r="KT47" s="58">
        <f t="shared" si="209"/>
        <v>1458.40005</v>
      </c>
      <c r="KU47" s="58">
        <f t="shared" si="209"/>
        <v>1458.3902249999999</v>
      </c>
      <c r="KV47" s="58">
        <f t="shared" si="209"/>
        <v>1458.3804</v>
      </c>
      <c r="KW47" s="58">
        <f t="shared" si="209"/>
        <v>1458.3705749999999</v>
      </c>
      <c r="KX47" s="58">
        <f t="shared" si="209"/>
        <v>1458.3607499999998</v>
      </c>
      <c r="KY47" s="58">
        <f t="shared" si="209"/>
        <v>1458.350925</v>
      </c>
      <c r="KZ47" s="58">
        <f t="shared" si="209"/>
        <v>1458.3410999999999</v>
      </c>
      <c r="LA47" s="58">
        <f t="shared" si="209"/>
        <v>1458.331275</v>
      </c>
      <c r="LB47" s="58">
        <f t="shared" si="209"/>
        <v>1458.3214499999999</v>
      </c>
      <c r="LC47" s="58">
        <f t="shared" si="209"/>
        <v>1458.3116249999998</v>
      </c>
      <c r="LD47" s="58">
        <f t="shared" si="209"/>
        <v>1458.3018</v>
      </c>
      <c r="LE47" s="58">
        <f t="shared" si="209"/>
        <v>1458.2919749999999</v>
      </c>
      <c r="LF47" s="58">
        <f t="shared" si="209"/>
        <v>1458.28215</v>
      </c>
      <c r="LG47" s="58">
        <f t="shared" si="209"/>
        <v>1458.2723249999999</v>
      </c>
      <c r="LH47" s="58">
        <f t="shared" si="209"/>
        <v>1458.2624999999998</v>
      </c>
      <c r="LI47" s="58">
        <f t="shared" si="209"/>
        <v>1458.252675</v>
      </c>
      <c r="LJ47" s="58">
        <f t="shared" si="209"/>
        <v>1458.2428499999999</v>
      </c>
      <c r="LK47" s="58">
        <f t="shared" si="209"/>
        <v>1458.233025</v>
      </c>
      <c r="LL47" s="58">
        <f t="shared" si="209"/>
        <v>1458.2231999999999</v>
      </c>
      <c r="LM47" s="58">
        <f t="shared" si="209"/>
        <v>1458.2133749999998</v>
      </c>
      <c r="LN47" s="58">
        <f t="shared" si="209"/>
        <v>1458.20355</v>
      </c>
      <c r="LO47" s="58">
        <f t="shared" si="209"/>
        <v>1458.1937249999999</v>
      </c>
      <c r="LP47" s="58">
        <f t="shared" si="209"/>
        <v>1458.1839</v>
      </c>
      <c r="LQ47" s="58">
        <f t="shared" si="209"/>
        <v>1458.1740749999999</v>
      </c>
      <c r="LR47" s="58">
        <f t="shared" si="209"/>
        <v>1458.1642499999998</v>
      </c>
      <c r="LS47" s="58">
        <f t="shared" ref="LS47:OD47" si="210">$J$42-LS43</f>
        <v>1458.1544249999999</v>
      </c>
      <c r="LT47" s="58">
        <f t="shared" si="210"/>
        <v>1458.1445999999999</v>
      </c>
      <c r="LU47" s="58">
        <f t="shared" si="210"/>
        <v>1458.134775</v>
      </c>
      <c r="LV47" s="58">
        <f t="shared" si="210"/>
        <v>1458.1249499999999</v>
      </c>
      <c r="LW47" s="58">
        <f t="shared" si="210"/>
        <v>1458.1151249999998</v>
      </c>
      <c r="LX47" s="58">
        <f t="shared" si="210"/>
        <v>1458.1052999999999</v>
      </c>
      <c r="LY47" s="58">
        <f t="shared" si="210"/>
        <v>1458.0954749999999</v>
      </c>
      <c r="LZ47" s="58">
        <f t="shared" si="210"/>
        <v>1458.08565</v>
      </c>
      <c r="MA47" s="58">
        <f t="shared" si="210"/>
        <v>1458.0758249999999</v>
      </c>
      <c r="MB47" s="58">
        <f t="shared" si="210"/>
        <v>1458.066</v>
      </c>
      <c r="MC47" s="58">
        <f t="shared" si="210"/>
        <v>1458.0561749999999</v>
      </c>
      <c r="MD47" s="58">
        <f t="shared" si="210"/>
        <v>1458.0463499999998</v>
      </c>
      <c r="ME47" s="58">
        <f t="shared" si="210"/>
        <v>1458.036525</v>
      </c>
      <c r="MF47" s="58">
        <f t="shared" si="210"/>
        <v>1458.0266999999999</v>
      </c>
      <c r="MG47" s="58">
        <f t="shared" si="210"/>
        <v>1458.016875</v>
      </c>
      <c r="MH47" s="58">
        <f t="shared" si="210"/>
        <v>1458.0070499999999</v>
      </c>
      <c r="MI47" s="58">
        <f t="shared" si="210"/>
        <v>1457.9972249999998</v>
      </c>
      <c r="MJ47" s="58">
        <f t="shared" si="210"/>
        <v>1457.9874</v>
      </c>
      <c r="MK47" s="58">
        <f t="shared" si="210"/>
        <v>1457.9775749999999</v>
      </c>
      <c r="ML47" s="58">
        <f t="shared" si="210"/>
        <v>1457.96775</v>
      </c>
      <c r="MM47" s="58">
        <f t="shared" si="210"/>
        <v>1457.9579249999999</v>
      </c>
      <c r="MN47" s="58">
        <f t="shared" si="210"/>
        <v>1457.9480999999998</v>
      </c>
      <c r="MO47" s="58">
        <f t="shared" si="210"/>
        <v>1457.938275</v>
      </c>
      <c r="MP47" s="58">
        <f t="shared" si="210"/>
        <v>1457.9284499999999</v>
      </c>
      <c r="MQ47" s="58">
        <f t="shared" si="210"/>
        <v>1457.918625</v>
      </c>
      <c r="MR47" s="58">
        <f t="shared" si="210"/>
        <v>1457.9087999999999</v>
      </c>
      <c r="MS47" s="58">
        <f t="shared" si="210"/>
        <v>1457.8989749999998</v>
      </c>
      <c r="MT47" s="58">
        <f t="shared" si="210"/>
        <v>1457.88915</v>
      </c>
      <c r="MU47" s="58">
        <f t="shared" si="210"/>
        <v>1457.8793249999999</v>
      </c>
      <c r="MV47" s="58">
        <f t="shared" si="210"/>
        <v>1457.8695</v>
      </c>
      <c r="MW47" s="58">
        <f t="shared" si="210"/>
        <v>1457.8596749999999</v>
      </c>
      <c r="MX47" s="58">
        <f t="shared" si="210"/>
        <v>1457.8498499999998</v>
      </c>
      <c r="MY47" s="58">
        <f t="shared" si="210"/>
        <v>1457.840025</v>
      </c>
      <c r="MZ47" s="58">
        <f t="shared" si="210"/>
        <v>1457.8301999999999</v>
      </c>
      <c r="NA47" s="58">
        <f t="shared" si="210"/>
        <v>1457.820375</v>
      </c>
      <c r="NB47" s="58">
        <f t="shared" si="210"/>
        <v>1457.8105499999999</v>
      </c>
      <c r="NC47" s="58">
        <f t="shared" si="210"/>
        <v>1457.8007249999998</v>
      </c>
      <c r="ND47" s="58">
        <f t="shared" si="210"/>
        <v>1457.7909</v>
      </c>
      <c r="NE47" s="58">
        <f t="shared" si="210"/>
        <v>1457.7810749999999</v>
      </c>
      <c r="NF47" s="58">
        <f t="shared" si="210"/>
        <v>1457.77125</v>
      </c>
      <c r="NG47" s="58">
        <f t="shared" si="210"/>
        <v>1457.7614249999999</v>
      </c>
      <c r="NH47" s="58">
        <f t="shared" si="210"/>
        <v>1457.7515999999998</v>
      </c>
      <c r="NI47" s="58">
        <f t="shared" si="210"/>
        <v>1457.741775</v>
      </c>
      <c r="NJ47" s="58">
        <f t="shared" si="210"/>
        <v>1457.7319499999999</v>
      </c>
      <c r="NK47" s="58">
        <f t="shared" si="210"/>
        <v>1457.722125</v>
      </c>
      <c r="NL47" s="58">
        <f t="shared" si="210"/>
        <v>1457.7122999999999</v>
      </c>
      <c r="NM47" s="58">
        <f t="shared" si="210"/>
        <v>1457.7024749999998</v>
      </c>
      <c r="NN47" s="58">
        <f t="shared" si="210"/>
        <v>1457.69265</v>
      </c>
      <c r="NO47" s="58">
        <f t="shared" si="210"/>
        <v>1457.6828249999999</v>
      </c>
      <c r="NP47" s="58">
        <f t="shared" si="210"/>
        <v>1457.673</v>
      </c>
      <c r="NQ47" s="58">
        <f t="shared" si="210"/>
        <v>1457.6631749999999</v>
      </c>
      <c r="NR47" s="58">
        <f t="shared" si="210"/>
        <v>1457.65335</v>
      </c>
      <c r="NS47" s="58">
        <f t="shared" si="210"/>
        <v>1457.643525</v>
      </c>
      <c r="NT47" s="58">
        <f t="shared" si="210"/>
        <v>1457.6336999999999</v>
      </c>
      <c r="NU47" s="58">
        <f t="shared" si="210"/>
        <v>1457.623875</v>
      </c>
      <c r="NV47" s="58">
        <f t="shared" si="210"/>
        <v>1457.6140499999999</v>
      </c>
      <c r="NW47" s="58">
        <f t="shared" si="210"/>
        <v>1457.604225</v>
      </c>
      <c r="NX47" s="58">
        <f t="shared" si="210"/>
        <v>1457.5944</v>
      </c>
      <c r="NY47" s="58">
        <f t="shared" si="210"/>
        <v>1457.5845749999999</v>
      </c>
      <c r="NZ47" s="58">
        <f t="shared" si="210"/>
        <v>1457.57475</v>
      </c>
      <c r="OA47" s="58">
        <f t="shared" si="210"/>
        <v>1457.5649249999999</v>
      </c>
      <c r="OB47" s="58">
        <f t="shared" si="210"/>
        <v>1457.5551</v>
      </c>
      <c r="OC47" s="58">
        <f t="shared" si="210"/>
        <v>1457.5452749999999</v>
      </c>
      <c r="OD47" s="58">
        <f t="shared" si="210"/>
        <v>1457.5354499999999</v>
      </c>
      <c r="OE47" s="58">
        <f t="shared" ref="OE47:QP47" si="211">$J$42-OE43</f>
        <v>1457.525625</v>
      </c>
      <c r="OF47" s="58">
        <f t="shared" si="211"/>
        <v>1457.5157999999999</v>
      </c>
      <c r="OG47" s="58">
        <f t="shared" si="211"/>
        <v>1457.505975</v>
      </c>
      <c r="OH47" s="58">
        <f t="shared" si="211"/>
        <v>1457.4961499999999</v>
      </c>
      <c r="OI47" s="58">
        <f t="shared" si="211"/>
        <v>1457.4863249999999</v>
      </c>
      <c r="OJ47" s="58">
        <f t="shared" si="211"/>
        <v>1457.4765</v>
      </c>
      <c r="OK47" s="58">
        <f t="shared" si="211"/>
        <v>1457.4666749999999</v>
      </c>
      <c r="OL47" s="58">
        <f t="shared" si="211"/>
        <v>1457.45685</v>
      </c>
      <c r="OM47" s="58">
        <f t="shared" si="211"/>
        <v>1457.4470249999999</v>
      </c>
      <c r="ON47" s="58">
        <f t="shared" si="211"/>
        <v>1457.4371999999998</v>
      </c>
      <c r="OO47" s="58">
        <f t="shared" si="211"/>
        <v>1457.427375</v>
      </c>
      <c r="OP47" s="58">
        <f t="shared" si="211"/>
        <v>1457.4175499999999</v>
      </c>
      <c r="OQ47" s="58">
        <f t="shared" si="211"/>
        <v>1457.407725</v>
      </c>
      <c r="OR47" s="58">
        <f t="shared" si="211"/>
        <v>1457.3978999999999</v>
      </c>
      <c r="OS47" s="58">
        <f t="shared" si="211"/>
        <v>1457.3880749999998</v>
      </c>
      <c r="OT47" s="58">
        <f t="shared" si="211"/>
        <v>1457.37825</v>
      </c>
      <c r="OU47" s="58">
        <f t="shared" si="211"/>
        <v>1457.3684249999999</v>
      </c>
      <c r="OV47" s="58">
        <f t="shared" si="211"/>
        <v>1457.3586</v>
      </c>
      <c r="OW47" s="58">
        <f t="shared" si="211"/>
        <v>1457.3487749999999</v>
      </c>
      <c r="OX47" s="58">
        <f t="shared" si="211"/>
        <v>1457.3389499999998</v>
      </c>
      <c r="OY47" s="58">
        <f t="shared" si="211"/>
        <v>1457.329125</v>
      </c>
      <c r="OZ47" s="58">
        <f t="shared" si="211"/>
        <v>1457.3192999999999</v>
      </c>
      <c r="PA47" s="58">
        <f t="shared" si="211"/>
        <v>1457.309475</v>
      </c>
      <c r="PB47" s="58">
        <f t="shared" si="211"/>
        <v>1457.2996499999999</v>
      </c>
      <c r="PC47" s="58">
        <f t="shared" si="211"/>
        <v>1457.2898249999998</v>
      </c>
      <c r="PD47" s="58">
        <f t="shared" si="211"/>
        <v>1457.28</v>
      </c>
      <c r="PE47" s="58">
        <f t="shared" si="211"/>
        <v>1457.2701749999999</v>
      </c>
      <c r="PF47" s="58">
        <f t="shared" si="211"/>
        <v>1457.26035</v>
      </c>
      <c r="PG47" s="58">
        <f t="shared" si="211"/>
        <v>1457.2505249999999</v>
      </c>
      <c r="PH47" s="58">
        <f t="shared" si="211"/>
        <v>1457.2406999999998</v>
      </c>
      <c r="PI47" s="58">
        <f t="shared" si="211"/>
        <v>1457.230875</v>
      </c>
      <c r="PJ47" s="58">
        <f t="shared" si="211"/>
        <v>1457.2210499999999</v>
      </c>
      <c r="PK47" s="58">
        <f t="shared" si="211"/>
        <v>1457.211225</v>
      </c>
      <c r="PL47" s="58">
        <f t="shared" si="211"/>
        <v>1457.2013999999999</v>
      </c>
      <c r="PM47" s="58">
        <f t="shared" si="211"/>
        <v>1457.1915749999998</v>
      </c>
      <c r="PN47" s="58">
        <f t="shared" si="211"/>
        <v>1457.18175</v>
      </c>
      <c r="PO47" s="58">
        <f t="shared" si="211"/>
        <v>1457.1719249999999</v>
      </c>
      <c r="PP47" s="58">
        <f t="shared" si="211"/>
        <v>1457.1621</v>
      </c>
      <c r="PQ47" s="58">
        <f t="shared" si="211"/>
        <v>1457.1522749999999</v>
      </c>
      <c r="PR47" s="58">
        <f t="shared" si="211"/>
        <v>1457.1424499999998</v>
      </c>
      <c r="PS47" s="58">
        <f t="shared" si="211"/>
        <v>1457.132625</v>
      </c>
      <c r="PT47" s="58">
        <f t="shared" si="211"/>
        <v>1457.1227999999999</v>
      </c>
      <c r="PU47" s="58">
        <f t="shared" si="211"/>
        <v>1457.112975</v>
      </c>
      <c r="PV47" s="58">
        <f t="shared" si="211"/>
        <v>1457.1031499999999</v>
      </c>
      <c r="PW47" s="58">
        <f t="shared" si="211"/>
        <v>1457.0933249999998</v>
      </c>
      <c r="PX47" s="58">
        <f t="shared" si="211"/>
        <v>1457.0835</v>
      </c>
      <c r="PY47" s="58">
        <f t="shared" si="211"/>
        <v>1457.0736749999999</v>
      </c>
      <c r="PZ47" s="58">
        <f t="shared" si="211"/>
        <v>1457.06385</v>
      </c>
      <c r="QA47" s="58">
        <f t="shared" si="211"/>
        <v>1457.0540249999999</v>
      </c>
      <c r="QB47" s="58">
        <f t="shared" si="211"/>
        <v>1457.0441999999998</v>
      </c>
      <c r="QC47" s="58">
        <f t="shared" si="211"/>
        <v>1457.034375</v>
      </c>
      <c r="QD47" s="58">
        <f t="shared" si="211"/>
        <v>1457.0245499999999</v>
      </c>
      <c r="QE47" s="58">
        <f t="shared" si="211"/>
        <v>1457.014725</v>
      </c>
      <c r="QF47" s="58">
        <f t="shared" si="211"/>
        <v>1457.0048999999999</v>
      </c>
      <c r="QG47" s="58">
        <f t="shared" si="211"/>
        <v>1456.9950749999998</v>
      </c>
      <c r="QH47" s="58">
        <f t="shared" si="211"/>
        <v>1456.98525</v>
      </c>
      <c r="QI47" s="58">
        <f t="shared" si="211"/>
        <v>1456.9754249999999</v>
      </c>
      <c r="QJ47" s="58">
        <f t="shared" si="211"/>
        <v>1456.9656</v>
      </c>
      <c r="QK47" s="58">
        <f t="shared" si="211"/>
        <v>1456.9557749999999</v>
      </c>
      <c r="QL47" s="58">
        <f t="shared" si="211"/>
        <v>1456.9459499999998</v>
      </c>
      <c r="QM47" s="58">
        <f t="shared" si="211"/>
        <v>1456.9361249999999</v>
      </c>
      <c r="QN47" s="58">
        <f t="shared" si="211"/>
        <v>1456.9262999999999</v>
      </c>
      <c r="QO47" s="58">
        <f t="shared" si="211"/>
        <v>1456.916475</v>
      </c>
      <c r="QP47" s="58">
        <f t="shared" si="211"/>
        <v>1456.9066499999999</v>
      </c>
      <c r="QQ47" s="58">
        <f t="shared" ref="QQ47:TB47" si="212">$J$42-QQ43</f>
        <v>1456.8968249999998</v>
      </c>
      <c r="QR47" s="58">
        <f t="shared" si="212"/>
        <v>1456.8869999999999</v>
      </c>
      <c r="QS47" s="58">
        <f t="shared" si="212"/>
        <v>1456.8771749999999</v>
      </c>
      <c r="QT47" s="58">
        <f t="shared" si="212"/>
        <v>1456.86735</v>
      </c>
      <c r="QU47" s="58">
        <f t="shared" si="212"/>
        <v>1456.8575249999999</v>
      </c>
      <c r="QV47" s="58">
        <f t="shared" si="212"/>
        <v>1456.8477</v>
      </c>
      <c r="QW47" s="58">
        <f t="shared" si="212"/>
        <v>1456.8378749999999</v>
      </c>
      <c r="QX47" s="58">
        <f t="shared" si="212"/>
        <v>1456.8280499999998</v>
      </c>
      <c r="QY47" s="58">
        <f t="shared" si="212"/>
        <v>1456.818225</v>
      </c>
      <c r="QZ47" s="58">
        <f t="shared" si="212"/>
        <v>1456.8083999999999</v>
      </c>
      <c r="RA47" s="58">
        <f t="shared" si="212"/>
        <v>1456.798575</v>
      </c>
      <c r="RB47" s="58">
        <f t="shared" si="212"/>
        <v>1456.7887499999999</v>
      </c>
      <c r="RC47" s="58">
        <f t="shared" si="212"/>
        <v>1456.7789249999998</v>
      </c>
      <c r="RD47" s="58">
        <f t="shared" si="212"/>
        <v>1456.7691</v>
      </c>
      <c r="RE47" s="58">
        <f t="shared" si="212"/>
        <v>1456.7592749999999</v>
      </c>
      <c r="RF47" s="58">
        <f t="shared" si="212"/>
        <v>1456.74945</v>
      </c>
      <c r="RG47" s="58">
        <f t="shared" si="212"/>
        <v>1456.7396249999999</v>
      </c>
      <c r="RH47" s="58">
        <f t="shared" si="212"/>
        <v>1456.7297999999998</v>
      </c>
      <c r="RI47" s="58">
        <f t="shared" si="212"/>
        <v>1456.719975</v>
      </c>
      <c r="RJ47" s="58">
        <f t="shared" si="212"/>
        <v>1456.7101499999999</v>
      </c>
      <c r="RK47" s="58">
        <f t="shared" si="212"/>
        <v>1456.700325</v>
      </c>
      <c r="RL47" s="58">
        <f t="shared" si="212"/>
        <v>1456.6904999999999</v>
      </c>
      <c r="RM47" s="58">
        <f t="shared" si="212"/>
        <v>1456.6806749999998</v>
      </c>
      <c r="RN47" s="58">
        <f t="shared" si="212"/>
        <v>1456.67085</v>
      </c>
      <c r="RO47" s="58">
        <f t="shared" si="212"/>
        <v>1456.6610249999999</v>
      </c>
      <c r="RP47" s="58">
        <f t="shared" si="212"/>
        <v>1456.6512</v>
      </c>
      <c r="RQ47" s="58">
        <f t="shared" si="212"/>
        <v>1456.6413749999999</v>
      </c>
      <c r="RR47" s="58">
        <f t="shared" si="212"/>
        <v>1456.6315499999998</v>
      </c>
      <c r="RS47" s="58">
        <f t="shared" si="212"/>
        <v>1456.621725</v>
      </c>
      <c r="RT47" s="58">
        <f t="shared" si="212"/>
        <v>1456.6118999999999</v>
      </c>
      <c r="RU47" s="58">
        <f t="shared" si="212"/>
        <v>1456.602075</v>
      </c>
      <c r="RV47" s="58">
        <f t="shared" si="212"/>
        <v>1456.5922499999999</v>
      </c>
      <c r="RW47" s="58">
        <f t="shared" si="212"/>
        <v>1456.5824249999998</v>
      </c>
      <c r="RX47" s="58">
        <f t="shared" si="212"/>
        <v>1456.5726</v>
      </c>
      <c r="RY47" s="58">
        <f t="shared" si="212"/>
        <v>1456.5627749999999</v>
      </c>
      <c r="RZ47" s="58">
        <f t="shared" si="212"/>
        <v>1456.55295</v>
      </c>
      <c r="SA47" s="58">
        <f t="shared" si="212"/>
        <v>1456.5431249999999</v>
      </c>
      <c r="SB47" s="58">
        <f t="shared" si="212"/>
        <v>1456.5332999999998</v>
      </c>
      <c r="SC47" s="58">
        <f t="shared" si="212"/>
        <v>1456.523475</v>
      </c>
      <c r="SD47" s="58">
        <f t="shared" si="212"/>
        <v>1456.5136499999999</v>
      </c>
      <c r="SE47" s="58">
        <f t="shared" si="212"/>
        <v>1456.503825</v>
      </c>
      <c r="SF47" s="58">
        <f t="shared" si="212"/>
        <v>1456.4939999999999</v>
      </c>
      <c r="SG47" s="58">
        <f t="shared" si="212"/>
        <v>1456.4841749999998</v>
      </c>
      <c r="SH47" s="58">
        <f t="shared" si="212"/>
        <v>1456.47435</v>
      </c>
      <c r="SI47" s="58">
        <f t="shared" si="212"/>
        <v>1456.4645249999999</v>
      </c>
      <c r="SJ47" s="58">
        <f t="shared" si="212"/>
        <v>1456.4547</v>
      </c>
      <c r="SK47" s="58">
        <f t="shared" si="212"/>
        <v>1456.4448749999999</v>
      </c>
      <c r="SL47" s="58">
        <f t="shared" si="212"/>
        <v>1456.43505</v>
      </c>
      <c r="SM47" s="58">
        <f t="shared" si="212"/>
        <v>1456.425225</v>
      </c>
      <c r="SN47" s="58">
        <f t="shared" si="212"/>
        <v>1456.4153999999999</v>
      </c>
      <c r="SO47" s="58">
        <f t="shared" si="212"/>
        <v>1456.405575</v>
      </c>
      <c r="SP47" s="58">
        <f t="shared" si="212"/>
        <v>1456.3957499999999</v>
      </c>
      <c r="SQ47" s="58">
        <f t="shared" si="212"/>
        <v>1456.385925</v>
      </c>
      <c r="SR47" s="58">
        <f t="shared" si="212"/>
        <v>1456.3761</v>
      </c>
      <c r="SS47" s="58">
        <f t="shared" si="212"/>
        <v>1456.3662749999999</v>
      </c>
      <c r="ST47" s="58">
        <f t="shared" si="212"/>
        <v>1456.35645</v>
      </c>
      <c r="SU47" s="58">
        <f t="shared" si="212"/>
        <v>1456.3466249999999</v>
      </c>
      <c r="SV47" s="58">
        <f t="shared" si="212"/>
        <v>1456.3368</v>
      </c>
      <c r="SW47" s="58">
        <f t="shared" si="212"/>
        <v>1456.3269749999999</v>
      </c>
      <c r="SX47" s="58">
        <f t="shared" si="212"/>
        <v>1456.3171499999999</v>
      </c>
      <c r="SY47" s="58">
        <f t="shared" si="212"/>
        <v>1456.307325</v>
      </c>
      <c r="SZ47" s="58">
        <f t="shared" si="212"/>
        <v>1456.2974999999999</v>
      </c>
      <c r="TA47" s="58">
        <f t="shared" si="212"/>
        <v>1456.287675</v>
      </c>
      <c r="TB47" s="58">
        <f t="shared" si="212"/>
        <v>1456.2778499999999</v>
      </c>
      <c r="TC47" s="58">
        <f t="shared" ref="TC47:VN47" si="213">$J$42-TC43</f>
        <v>1456.2680249999999</v>
      </c>
      <c r="TD47" s="58">
        <f t="shared" si="213"/>
        <v>1456.2582</v>
      </c>
      <c r="TE47" s="58">
        <f t="shared" si="213"/>
        <v>1456.2483749999999</v>
      </c>
      <c r="TF47" s="58">
        <f t="shared" si="213"/>
        <v>1456.23855</v>
      </c>
      <c r="TG47" s="58">
        <f t="shared" si="213"/>
        <v>1456.2287249999999</v>
      </c>
      <c r="TH47" s="58">
        <f t="shared" si="213"/>
        <v>1456.2188999999998</v>
      </c>
      <c r="TI47" s="58">
        <f t="shared" si="213"/>
        <v>1456.209075</v>
      </c>
      <c r="TJ47" s="58">
        <f t="shared" si="213"/>
        <v>1456.1992499999999</v>
      </c>
      <c r="TK47" s="58">
        <f t="shared" si="213"/>
        <v>1456.189425</v>
      </c>
      <c r="TL47" s="58">
        <f t="shared" si="213"/>
        <v>1456.1795999999999</v>
      </c>
      <c r="TM47" s="58">
        <f t="shared" si="213"/>
        <v>1456.1697749999998</v>
      </c>
      <c r="TN47" s="58">
        <f t="shared" si="213"/>
        <v>1456.15995</v>
      </c>
      <c r="TO47" s="58">
        <f t="shared" si="213"/>
        <v>1456.1501249999999</v>
      </c>
      <c r="TP47" s="58">
        <f t="shared" si="213"/>
        <v>1456.1403</v>
      </c>
      <c r="TQ47" s="58">
        <f t="shared" si="213"/>
        <v>1456.1304749999999</v>
      </c>
      <c r="TR47" s="58">
        <f t="shared" si="213"/>
        <v>1456.1206499999998</v>
      </c>
      <c r="TS47" s="58">
        <f t="shared" si="213"/>
        <v>1456.110825</v>
      </c>
      <c r="TT47" s="58">
        <f t="shared" si="213"/>
        <v>1456.1009999999999</v>
      </c>
      <c r="TU47" s="58">
        <f t="shared" si="213"/>
        <v>1456.091175</v>
      </c>
      <c r="TV47" s="58">
        <f t="shared" si="213"/>
        <v>1456.0813499999999</v>
      </c>
      <c r="TW47" s="58">
        <f t="shared" si="213"/>
        <v>1456.0715249999998</v>
      </c>
      <c r="TX47" s="58">
        <f t="shared" si="213"/>
        <v>1456.0617</v>
      </c>
      <c r="TY47" s="58">
        <f t="shared" si="213"/>
        <v>1456.0518749999999</v>
      </c>
      <c r="TZ47" s="58">
        <f t="shared" si="213"/>
        <v>1456.04205</v>
      </c>
      <c r="UA47" s="58">
        <f t="shared" si="213"/>
        <v>1456.0322249999999</v>
      </c>
      <c r="UB47" s="58">
        <f t="shared" si="213"/>
        <v>1456.0223999999998</v>
      </c>
      <c r="UC47" s="58">
        <f t="shared" si="213"/>
        <v>1456.012575</v>
      </c>
      <c r="UD47" s="58">
        <f t="shared" si="213"/>
        <v>1456.0027499999999</v>
      </c>
      <c r="UE47" s="58">
        <f t="shared" si="213"/>
        <v>1455.992925</v>
      </c>
      <c r="UF47" s="58">
        <f t="shared" si="213"/>
        <v>1455.9830999999999</v>
      </c>
      <c r="UG47" s="58">
        <f t="shared" si="213"/>
        <v>1455.9732749999998</v>
      </c>
      <c r="UH47" s="58">
        <f t="shared" si="213"/>
        <v>1455.96345</v>
      </c>
      <c r="UI47" s="58">
        <f t="shared" si="213"/>
        <v>1455.9536249999999</v>
      </c>
      <c r="UJ47" s="58">
        <f t="shared" si="213"/>
        <v>1455.9438</v>
      </c>
      <c r="UK47" s="58">
        <f t="shared" si="213"/>
        <v>1455.9339749999999</v>
      </c>
      <c r="UL47" s="58">
        <f t="shared" si="213"/>
        <v>1455.9241499999998</v>
      </c>
      <c r="UM47" s="58">
        <f t="shared" si="213"/>
        <v>1455.914325</v>
      </c>
      <c r="UN47" s="58">
        <f t="shared" si="213"/>
        <v>1455.9044999999999</v>
      </c>
      <c r="UO47" s="58">
        <f t="shared" si="213"/>
        <v>1455.894675</v>
      </c>
      <c r="UP47" s="58">
        <f t="shared" si="213"/>
        <v>1455.8848499999999</v>
      </c>
      <c r="UQ47" s="58">
        <f t="shared" si="213"/>
        <v>1455.8750249999998</v>
      </c>
      <c r="UR47" s="58">
        <f t="shared" si="213"/>
        <v>1455.8652</v>
      </c>
      <c r="US47" s="58">
        <f t="shared" si="213"/>
        <v>1455.8553749999999</v>
      </c>
      <c r="UT47" s="58">
        <f t="shared" si="213"/>
        <v>1455.84555</v>
      </c>
      <c r="UU47" s="58">
        <f t="shared" si="213"/>
        <v>1455.8357249999999</v>
      </c>
      <c r="UV47" s="58">
        <f t="shared" si="213"/>
        <v>1455.8258999999998</v>
      </c>
      <c r="UW47" s="58">
        <f t="shared" si="213"/>
        <v>1455.816075</v>
      </c>
      <c r="UX47" s="58">
        <f t="shared" si="213"/>
        <v>1455.8062499999999</v>
      </c>
      <c r="UY47" s="58">
        <f t="shared" si="213"/>
        <v>1455.796425</v>
      </c>
      <c r="UZ47" s="58">
        <f t="shared" si="213"/>
        <v>1455.7865999999999</v>
      </c>
      <c r="VA47" s="58">
        <f t="shared" si="213"/>
        <v>1455.7767749999998</v>
      </c>
      <c r="VB47" s="58">
        <f t="shared" si="213"/>
        <v>1455.76695</v>
      </c>
      <c r="VC47" s="58">
        <f t="shared" si="213"/>
        <v>1455.7571249999999</v>
      </c>
      <c r="VD47" s="58">
        <f t="shared" si="213"/>
        <v>1455.7473</v>
      </c>
      <c r="VE47" s="58">
        <f t="shared" si="213"/>
        <v>1455.7374749999999</v>
      </c>
      <c r="VF47" s="58">
        <f t="shared" si="213"/>
        <v>1455.7276499999998</v>
      </c>
      <c r="VG47" s="58">
        <f t="shared" si="213"/>
        <v>1455.7178249999999</v>
      </c>
      <c r="VH47" s="58">
        <f t="shared" si="213"/>
        <v>1455.7079999999999</v>
      </c>
      <c r="VI47" s="58">
        <f t="shared" si="213"/>
        <v>1455.698175</v>
      </c>
      <c r="VJ47" s="58">
        <f t="shared" si="213"/>
        <v>1455.6883499999999</v>
      </c>
      <c r="VK47" s="58">
        <f t="shared" si="213"/>
        <v>1455.6785249999998</v>
      </c>
      <c r="VL47" s="58">
        <f t="shared" si="213"/>
        <v>1455.6686999999999</v>
      </c>
      <c r="VM47" s="58">
        <f t="shared" si="213"/>
        <v>1455.6588749999999</v>
      </c>
      <c r="VN47" s="58">
        <f t="shared" si="213"/>
        <v>1455.64905</v>
      </c>
      <c r="VO47" s="58">
        <f t="shared" ref="VO47:XZ47" si="214">$J$42-VO43</f>
        <v>1455.6392249999999</v>
      </c>
      <c r="VP47" s="58">
        <f t="shared" si="214"/>
        <v>1455.6294</v>
      </c>
      <c r="VQ47" s="58">
        <f t="shared" si="214"/>
        <v>1455.6195749999999</v>
      </c>
      <c r="VR47" s="58">
        <f t="shared" si="214"/>
        <v>1455.6097499999998</v>
      </c>
      <c r="VS47" s="58">
        <f t="shared" si="214"/>
        <v>1455.599925</v>
      </c>
      <c r="VT47" s="58">
        <f t="shared" si="214"/>
        <v>1455.5900999999999</v>
      </c>
      <c r="VU47" s="58">
        <f t="shared" si="214"/>
        <v>1455.580275</v>
      </c>
      <c r="VV47" s="58">
        <f t="shared" si="214"/>
        <v>1455.5704499999999</v>
      </c>
      <c r="VW47" s="58">
        <f t="shared" si="214"/>
        <v>1455.5606249999998</v>
      </c>
      <c r="VX47" s="58">
        <f t="shared" si="214"/>
        <v>1455.5508</v>
      </c>
      <c r="VY47" s="58">
        <f t="shared" si="214"/>
        <v>1455.5409749999999</v>
      </c>
      <c r="VZ47" s="58">
        <f t="shared" si="214"/>
        <v>1455.53115</v>
      </c>
      <c r="WA47" s="58">
        <f t="shared" si="214"/>
        <v>1455.5213249999999</v>
      </c>
      <c r="WB47" s="58">
        <f t="shared" si="214"/>
        <v>1455.5114999999998</v>
      </c>
      <c r="WC47" s="58">
        <f t="shared" si="214"/>
        <v>1455.501675</v>
      </c>
      <c r="WD47" s="58">
        <f t="shared" si="214"/>
        <v>1455.4918499999999</v>
      </c>
      <c r="WE47" s="58">
        <f t="shared" si="214"/>
        <v>1455.482025</v>
      </c>
      <c r="WF47" s="58">
        <f t="shared" si="214"/>
        <v>1455.4721999999999</v>
      </c>
      <c r="WG47" s="58">
        <f t="shared" si="214"/>
        <v>1455.4623749999998</v>
      </c>
      <c r="WH47" s="58">
        <f t="shared" si="214"/>
        <v>1455.45255</v>
      </c>
      <c r="WI47" s="58">
        <f t="shared" si="214"/>
        <v>1455.4427249999999</v>
      </c>
      <c r="WJ47" s="58">
        <f t="shared" si="214"/>
        <v>1455.4329</v>
      </c>
      <c r="WK47" s="58">
        <f t="shared" si="214"/>
        <v>1455.4230749999999</v>
      </c>
      <c r="WL47" s="58">
        <f t="shared" si="214"/>
        <v>1455.4132499999998</v>
      </c>
      <c r="WM47" s="58">
        <f t="shared" si="214"/>
        <v>1455.403425</v>
      </c>
      <c r="WN47" s="58">
        <f t="shared" si="214"/>
        <v>1455.3935999999999</v>
      </c>
      <c r="WO47" s="58">
        <f t="shared" si="214"/>
        <v>1455.383775</v>
      </c>
      <c r="WP47" s="58">
        <f t="shared" si="214"/>
        <v>1455.3739499999999</v>
      </c>
      <c r="WQ47" s="58">
        <f t="shared" si="214"/>
        <v>1455.3641249999998</v>
      </c>
      <c r="WR47" s="58">
        <f t="shared" si="214"/>
        <v>1455.3543</v>
      </c>
      <c r="WS47" s="58">
        <f t="shared" si="214"/>
        <v>1455.3444749999999</v>
      </c>
      <c r="WT47" s="58">
        <f t="shared" si="214"/>
        <v>1455.33465</v>
      </c>
      <c r="WU47" s="58">
        <f t="shared" si="214"/>
        <v>1455.3248249999999</v>
      </c>
      <c r="WV47" s="58">
        <f t="shared" si="214"/>
        <v>1455.3149999999998</v>
      </c>
      <c r="WW47" s="58">
        <f t="shared" si="214"/>
        <v>1455.305175</v>
      </c>
      <c r="WX47" s="58">
        <f t="shared" si="214"/>
        <v>1455.2953499999999</v>
      </c>
      <c r="WY47" s="58">
        <f t="shared" si="214"/>
        <v>1455.285525</v>
      </c>
      <c r="WZ47" s="58">
        <f t="shared" si="214"/>
        <v>1455.2756999999999</v>
      </c>
      <c r="XA47" s="58">
        <f t="shared" si="214"/>
        <v>1455.2658749999998</v>
      </c>
      <c r="XB47" s="58">
        <f t="shared" si="214"/>
        <v>1455.25605</v>
      </c>
      <c r="XC47" s="58">
        <f t="shared" si="214"/>
        <v>1455.2462249999999</v>
      </c>
      <c r="XD47" s="58">
        <f t="shared" si="214"/>
        <v>1455.2364</v>
      </c>
      <c r="XE47" s="58">
        <f t="shared" si="214"/>
        <v>1455.2265749999999</v>
      </c>
      <c r="XF47" s="58">
        <f t="shared" si="214"/>
        <v>1455.21675</v>
      </c>
      <c r="XG47" s="58">
        <f t="shared" si="214"/>
        <v>1455.206925</v>
      </c>
      <c r="XH47" s="58">
        <f t="shared" si="214"/>
        <v>1455.1970999999999</v>
      </c>
      <c r="XI47" s="58">
        <f t="shared" si="214"/>
        <v>1455.187275</v>
      </c>
      <c r="XJ47" s="58">
        <f t="shared" si="214"/>
        <v>1455.1774499999999</v>
      </c>
      <c r="XK47" s="58">
        <f t="shared" si="214"/>
        <v>1455.167625</v>
      </c>
      <c r="XL47" s="58">
        <f t="shared" si="214"/>
        <v>1455.1578</v>
      </c>
      <c r="XM47" s="58">
        <f t="shared" si="214"/>
        <v>1455.1479749999999</v>
      </c>
      <c r="XN47" s="58">
        <f t="shared" si="214"/>
        <v>1455.13815</v>
      </c>
      <c r="XO47" s="58">
        <f t="shared" si="214"/>
        <v>1455.1283249999999</v>
      </c>
      <c r="XP47" s="58">
        <f t="shared" si="214"/>
        <v>1455.1185</v>
      </c>
      <c r="XQ47" s="58">
        <f t="shared" si="214"/>
        <v>1455.1086749999999</v>
      </c>
      <c r="XR47" s="58">
        <f t="shared" si="214"/>
        <v>1455.0988499999999</v>
      </c>
      <c r="XS47" s="58">
        <f t="shared" si="214"/>
        <v>1455.089025</v>
      </c>
      <c r="XT47" s="58">
        <f t="shared" si="214"/>
        <v>1455.0791999999999</v>
      </c>
      <c r="XU47" s="58">
        <f t="shared" si="214"/>
        <v>1455.069375</v>
      </c>
      <c r="XV47" s="58">
        <f t="shared" si="214"/>
        <v>1455.0595499999999</v>
      </c>
      <c r="XW47" s="58">
        <f t="shared" si="214"/>
        <v>1455.0497249999999</v>
      </c>
      <c r="XX47" s="58">
        <f t="shared" si="214"/>
        <v>1455.0399</v>
      </c>
      <c r="XY47" s="58">
        <f t="shared" si="214"/>
        <v>1455.0300749999999</v>
      </c>
      <c r="XZ47" s="58">
        <f t="shared" si="214"/>
        <v>1455.02025</v>
      </c>
      <c r="YA47" s="58">
        <f t="shared" ref="YA47:ZD47" si="215">$J$42-YA43</f>
        <v>1455.0104249999999</v>
      </c>
      <c r="YB47" s="58">
        <f t="shared" si="215"/>
        <v>1455.0005999999998</v>
      </c>
      <c r="YC47" s="58">
        <f t="shared" si="215"/>
        <v>1454.990775</v>
      </c>
      <c r="YD47" s="58">
        <f t="shared" si="215"/>
        <v>1454.9809499999999</v>
      </c>
      <c r="YE47" s="58">
        <f t="shared" si="215"/>
        <v>1454.971125</v>
      </c>
      <c r="YF47" s="58">
        <f t="shared" si="215"/>
        <v>1454.9612999999999</v>
      </c>
      <c r="YG47" s="58">
        <f t="shared" si="215"/>
        <v>1454.9514749999998</v>
      </c>
      <c r="YH47" s="58">
        <f t="shared" si="215"/>
        <v>1454.94165</v>
      </c>
      <c r="YI47" s="58">
        <f t="shared" si="215"/>
        <v>1454.9318249999999</v>
      </c>
      <c r="YJ47" s="58">
        <f t="shared" si="215"/>
        <v>1454.922</v>
      </c>
      <c r="YK47" s="58">
        <f t="shared" si="215"/>
        <v>1454.9121749999999</v>
      </c>
      <c r="YL47" s="58">
        <f t="shared" si="215"/>
        <v>1454.9023499999998</v>
      </c>
      <c r="YM47" s="58">
        <f t="shared" si="215"/>
        <v>1454.892525</v>
      </c>
      <c r="YN47" s="58">
        <f t="shared" si="215"/>
        <v>1454.8826999999999</v>
      </c>
      <c r="YO47" s="58">
        <f t="shared" si="215"/>
        <v>1454.872875</v>
      </c>
      <c r="YP47" s="58">
        <f t="shared" si="215"/>
        <v>1454.8630499999999</v>
      </c>
      <c r="YQ47" s="58">
        <f t="shared" si="215"/>
        <v>1454.8532249999998</v>
      </c>
      <c r="YR47" s="58">
        <f t="shared" si="215"/>
        <v>1454.8434</v>
      </c>
      <c r="YS47" s="58">
        <f t="shared" si="215"/>
        <v>1454.8335749999999</v>
      </c>
      <c r="YT47" s="58">
        <f t="shared" si="215"/>
        <v>1454.82375</v>
      </c>
      <c r="YU47" s="58">
        <f t="shared" si="215"/>
        <v>1454.8139249999999</v>
      </c>
      <c r="YV47" s="58">
        <f t="shared" si="215"/>
        <v>1454.8040999999998</v>
      </c>
      <c r="YW47" s="58">
        <f t="shared" si="215"/>
        <v>1454.794275</v>
      </c>
      <c r="YX47" s="58">
        <f t="shared" si="215"/>
        <v>1454.7844499999999</v>
      </c>
      <c r="YY47" s="58">
        <f t="shared" si="215"/>
        <v>1454.774625</v>
      </c>
      <c r="YZ47" s="58">
        <f t="shared" si="215"/>
        <v>1454.7647999999999</v>
      </c>
      <c r="ZA47" s="58">
        <f t="shared" si="215"/>
        <v>1454.7549749999998</v>
      </c>
      <c r="ZB47" s="58">
        <f t="shared" si="215"/>
        <v>1454.74515</v>
      </c>
      <c r="ZC47" s="58">
        <f t="shared" si="215"/>
        <v>1454.7353249999999</v>
      </c>
      <c r="ZD47" s="58">
        <f t="shared" si="215"/>
        <v>1454.7255</v>
      </c>
    </row>
    <row r="48" spans="1:680" s="8" customFormat="1" ht="15" customHeight="1" x14ac:dyDescent="0.25">
      <c r="B48" s="9"/>
      <c r="D48" s="95"/>
      <c r="E48" s="95"/>
      <c r="F48" s="120"/>
      <c r="G48" s="40"/>
      <c r="I48" s="47"/>
      <c r="J48" s="58"/>
      <c r="K48" s="58"/>
      <c r="L48" s="58"/>
      <c r="M48" s="58"/>
    </row>
    <row r="49" spans="1:12" s="8" customFormat="1" ht="15" customHeight="1" x14ac:dyDescent="0.25">
      <c r="A49" s="38"/>
      <c r="B49" s="38"/>
      <c r="D49" s="86"/>
      <c r="E49" s="62"/>
      <c r="F49" s="120"/>
      <c r="G49" s="40"/>
      <c r="J49" s="42" t="s">
        <v>110</v>
      </c>
      <c r="K49" s="42" t="s">
        <v>111</v>
      </c>
      <c r="L49" s="42"/>
    </row>
    <row r="50" spans="1:12" s="8" customFormat="1" ht="15" customHeight="1" x14ac:dyDescent="0.25">
      <c r="A50" s="38"/>
      <c r="B50" s="38"/>
      <c r="D50" s="87"/>
      <c r="E50" s="9"/>
      <c r="F50" s="120"/>
      <c r="G50" s="40"/>
      <c r="I50" s="50" t="s">
        <v>11</v>
      </c>
      <c r="J50" s="51">
        <f>IF(SUM($J$46:$ZD$46)=0,0,IF(ISERROR(INDEX($J$24:$ZD$31,1,MATCH(0,$J$46:$ZD$46))),$J$24,INDEX($J$24:$ZD$31,1,MATCH(0,$J$46:$ZD$46))))</f>
        <v>0</v>
      </c>
      <c r="K50" s="46">
        <f t="shared" ref="K50:K55" si="216">B22*J50</f>
        <v>0</v>
      </c>
    </row>
    <row r="51" spans="1:12" s="8" customFormat="1" ht="15" customHeight="1" x14ac:dyDescent="0.25">
      <c r="B51" s="9"/>
      <c r="D51" s="9"/>
      <c r="E51" s="9"/>
      <c r="F51" s="120"/>
      <c r="G51" s="40"/>
      <c r="I51" s="54" t="s">
        <v>103</v>
      </c>
      <c r="J51" s="55">
        <f>+J25</f>
        <v>5.0000000000000001E-3</v>
      </c>
      <c r="K51" s="46">
        <f t="shared" si="216"/>
        <v>7.4999999999999997E-3</v>
      </c>
    </row>
    <row r="52" spans="1:12" s="8" customFormat="1" ht="15" customHeight="1" x14ac:dyDescent="0.25">
      <c r="B52" s="9"/>
      <c r="D52" s="79"/>
      <c r="E52" s="9"/>
      <c r="F52" s="120"/>
      <c r="G52" s="40"/>
      <c r="I52" s="52" t="s">
        <v>12</v>
      </c>
      <c r="J52" s="53">
        <f>IF(SUM($J$46:$ZD$46)=0,0,IF(ISERROR(INDEX($J$24:$ZD$31,3,MATCH(0,$J$46:$ZD$46))),$J$26,INDEX($J$24:$ZD$31,3,MATCH(0,$J$46:$ZD$46))))</f>
        <v>0</v>
      </c>
      <c r="K52" s="46">
        <f t="shared" si="216"/>
        <v>0</v>
      </c>
    </row>
    <row r="53" spans="1:12" s="8" customFormat="1" ht="48.75" customHeight="1" x14ac:dyDescent="0.25">
      <c r="B53" s="9"/>
      <c r="D53" s="9"/>
      <c r="E53" s="9"/>
      <c r="F53" s="120"/>
      <c r="G53" s="40"/>
      <c r="I53" s="54" t="s">
        <v>104</v>
      </c>
      <c r="J53" s="55">
        <f>J27</f>
        <v>2.4E-2</v>
      </c>
      <c r="K53" s="46">
        <f t="shared" si="216"/>
        <v>3.6000000000000004E-2</v>
      </c>
    </row>
    <row r="54" spans="1:12" s="8" customFormat="1" x14ac:dyDescent="0.25">
      <c r="B54" s="9"/>
      <c r="D54" s="9"/>
      <c r="E54" s="9"/>
      <c r="F54" s="95"/>
      <c r="I54" s="52" t="s">
        <v>4</v>
      </c>
      <c r="J54" s="53">
        <f>IF(SUM($J$46:$ZD$46)=0,0,IF(ISERROR(INDEX($J$24:$ZD$31,5,MATCH(0,$J$46:$ZD$46))),$J$28,INDEX($J$24:$ZD$31,5,MATCH(0,$J$46:$ZD$46))))</f>
        <v>0</v>
      </c>
      <c r="K54" s="46">
        <f t="shared" si="216"/>
        <v>0</v>
      </c>
    </row>
    <row r="55" spans="1:12" s="8" customFormat="1" x14ac:dyDescent="0.25">
      <c r="B55" s="9"/>
      <c r="D55" s="9"/>
      <c r="E55" s="9"/>
      <c r="F55" s="62"/>
      <c r="I55" s="54" t="s">
        <v>109</v>
      </c>
      <c r="J55" s="55">
        <f>J29</f>
        <v>6.8000000000000005E-2</v>
      </c>
      <c r="K55" s="46">
        <f t="shared" si="216"/>
        <v>0.10200000000000001</v>
      </c>
    </row>
    <row r="56" spans="1:12" s="8" customFormat="1" x14ac:dyDescent="0.25">
      <c r="B56" s="9"/>
      <c r="D56" s="9"/>
      <c r="E56" s="9"/>
      <c r="F56" s="9"/>
      <c r="I56" s="54" t="s">
        <v>10</v>
      </c>
      <c r="J56" s="55">
        <f>J30</f>
        <v>4.1999999999999997E-3</v>
      </c>
      <c r="K56" s="46"/>
    </row>
    <row r="57" spans="1:12" s="8" customFormat="1" x14ac:dyDescent="0.25">
      <c r="B57" s="9"/>
      <c r="D57" s="9"/>
      <c r="E57" s="9"/>
      <c r="F57" s="9"/>
      <c r="I57" s="56" t="s">
        <v>13</v>
      </c>
      <c r="J57" s="57">
        <f>J31</f>
        <v>0.154</v>
      </c>
      <c r="K57" s="46"/>
    </row>
    <row r="58" spans="1:12" s="8" customFormat="1" x14ac:dyDescent="0.25">
      <c r="B58" s="9"/>
      <c r="D58" s="9"/>
      <c r="E58" s="9"/>
      <c r="F58" s="9"/>
      <c r="I58" s="42"/>
      <c r="J58" s="42"/>
    </row>
    <row r="59" spans="1:12" s="8" customFormat="1" x14ac:dyDescent="0.25">
      <c r="B59" s="9"/>
      <c r="D59" s="9"/>
      <c r="E59" s="9"/>
      <c r="F59" s="9"/>
      <c r="I59" s="60" t="s">
        <v>719</v>
      </c>
    </row>
    <row r="60" spans="1:12" s="8" customFormat="1" x14ac:dyDescent="0.25">
      <c r="B60" s="9"/>
      <c r="D60" s="9"/>
      <c r="E60" s="9"/>
      <c r="F60" s="9"/>
      <c r="I60" s="42"/>
    </row>
    <row r="61" spans="1:12" s="8" customFormat="1" x14ac:dyDescent="0.25">
      <c r="B61" s="9"/>
      <c r="D61" s="9"/>
      <c r="E61" s="9"/>
      <c r="F61" s="9"/>
      <c r="I61" s="42"/>
    </row>
    <row r="62" spans="1:12" s="8" customFormat="1" x14ac:dyDescent="0.25">
      <c r="B62" s="9"/>
      <c r="D62" s="9"/>
      <c r="E62" s="9"/>
      <c r="F62" s="9"/>
      <c r="I62" s="42"/>
    </row>
    <row r="63" spans="1:12" s="8" customFormat="1" x14ac:dyDescent="0.25">
      <c r="B63" s="9"/>
      <c r="D63" s="9"/>
      <c r="E63" s="9"/>
      <c r="F63" s="9"/>
      <c r="I63" s="42"/>
    </row>
    <row r="64" spans="1:12" s="8" customFormat="1" x14ac:dyDescent="0.25">
      <c r="B64" s="9"/>
      <c r="D64" s="9"/>
      <c r="E64" s="9"/>
      <c r="F64" s="9"/>
    </row>
    <row r="65" spans="1:680" s="8" customFormat="1" x14ac:dyDescent="0.25">
      <c r="B65" s="9"/>
      <c r="D65" s="9"/>
      <c r="E65" s="9"/>
      <c r="F65" s="9"/>
    </row>
    <row r="66" spans="1:680" s="8" customFormat="1" x14ac:dyDescent="0.25">
      <c r="B66" s="9"/>
      <c r="D66" s="9"/>
      <c r="E66" s="9"/>
      <c r="F66" s="9"/>
      <c r="I66" s="42"/>
    </row>
    <row r="67" spans="1:680" s="8" customFormat="1" x14ac:dyDescent="0.25">
      <c r="B67" s="9"/>
      <c r="D67" s="9"/>
      <c r="E67" s="9"/>
      <c r="F67" s="9"/>
      <c r="I67" s="42"/>
    </row>
    <row r="68" spans="1:680" s="8" customFormat="1" x14ac:dyDescent="0.25">
      <c r="B68" s="9"/>
      <c r="D68" s="9"/>
      <c r="E68" s="9"/>
      <c r="F68" s="9"/>
      <c r="I68" s="42"/>
    </row>
    <row r="69" spans="1:680" s="8" customFormat="1" x14ac:dyDescent="0.25">
      <c r="B69" s="9"/>
      <c r="D69" s="9"/>
      <c r="E69" s="9"/>
      <c r="F69" s="9"/>
      <c r="I69" s="42"/>
    </row>
    <row r="70" spans="1:680" s="8" customFormat="1" x14ac:dyDescent="0.25">
      <c r="B70" s="9"/>
      <c r="D70" s="9"/>
      <c r="E70" s="9"/>
      <c r="F70" s="9"/>
      <c r="I70" s="42"/>
    </row>
    <row r="71" spans="1:680" s="8" customFormat="1" x14ac:dyDescent="0.25">
      <c r="B71" s="9"/>
      <c r="D71" s="9"/>
      <c r="E71" s="9"/>
      <c r="F71" s="9"/>
      <c r="I71" s="42"/>
    </row>
    <row r="72" spans="1:680" s="8" customFormat="1" x14ac:dyDescent="0.25">
      <c r="B72" s="9"/>
      <c r="D72" s="9"/>
      <c r="E72" s="9"/>
      <c r="F72" s="9"/>
      <c r="I72" s="42"/>
    </row>
    <row r="73" spans="1:680" s="8" customFormat="1" x14ac:dyDescent="0.25">
      <c r="B73" s="9"/>
      <c r="D73" s="9"/>
      <c r="E73" s="9"/>
      <c r="F73" s="9"/>
      <c r="I73" s="42"/>
    </row>
    <row r="74" spans="1:680" s="8" customFormat="1" x14ac:dyDescent="0.25">
      <c r="B74" s="9"/>
      <c r="D74" s="9"/>
      <c r="E74" s="9"/>
      <c r="F74" s="9"/>
      <c r="I74" s="42"/>
    </row>
    <row r="75" spans="1:680" s="8" customFormat="1" x14ac:dyDescent="0.25">
      <c r="A75" s="1"/>
      <c r="B75" s="2"/>
      <c r="C75" s="1"/>
      <c r="D75" s="2"/>
      <c r="E75" s="2"/>
      <c r="F75" s="9"/>
      <c r="I75" s="42"/>
    </row>
    <row r="76" spans="1:680" s="8" customFormat="1" x14ac:dyDescent="0.25">
      <c r="A76" s="1"/>
      <c r="B76" s="2"/>
      <c r="C76" s="1"/>
      <c r="D76" s="2"/>
      <c r="E76" s="2"/>
      <c r="F76" s="9"/>
      <c r="I76" s="42"/>
    </row>
    <row r="77" spans="1:680" s="8" customFormat="1" x14ac:dyDescent="0.25">
      <c r="A77" s="1"/>
      <c r="B77" s="2"/>
      <c r="C77" s="1"/>
      <c r="D77" s="2"/>
      <c r="E77" s="2"/>
      <c r="F77" s="9"/>
      <c r="I77" s="42"/>
    </row>
    <row r="78" spans="1:680" s="8" customFormat="1" x14ac:dyDescent="0.25">
      <c r="A78" s="1"/>
      <c r="B78" s="2"/>
      <c r="C78" s="1"/>
      <c r="D78" s="2"/>
      <c r="E78" s="2"/>
      <c r="F78" s="9"/>
      <c r="I78" s="42"/>
    </row>
    <row r="79" spans="1:680" s="8" customFormat="1" x14ac:dyDescent="0.25">
      <c r="A79" s="1"/>
      <c r="B79" s="2"/>
      <c r="C79" s="1"/>
      <c r="D79" s="2"/>
      <c r="E79" s="2"/>
      <c r="F79" s="9"/>
      <c r="G79" s="1"/>
      <c r="I79" s="42"/>
    </row>
    <row r="80" spans="1:680" x14ac:dyDescent="0.25">
      <c r="I80" s="42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8"/>
      <c r="NQ80" s="8"/>
      <c r="NR80" s="8"/>
      <c r="NS80" s="8"/>
      <c r="NT80" s="8"/>
      <c r="NU80" s="8"/>
      <c r="NV80" s="8"/>
      <c r="NW80" s="8"/>
      <c r="NX80" s="8"/>
      <c r="NY80" s="8"/>
      <c r="NZ80" s="8"/>
      <c r="OA80" s="8"/>
      <c r="OB80" s="8"/>
      <c r="OC80" s="8"/>
      <c r="OD80" s="8"/>
      <c r="OE80" s="8"/>
      <c r="OF80" s="8"/>
      <c r="OG80" s="8"/>
      <c r="OH80" s="8"/>
      <c r="OI80" s="8"/>
      <c r="OJ80" s="8"/>
      <c r="OK80" s="8"/>
      <c r="OL80" s="8"/>
      <c r="OM80" s="8"/>
      <c r="ON80" s="8"/>
      <c r="OO80" s="8"/>
      <c r="OP80" s="8"/>
      <c r="OQ80" s="8"/>
      <c r="OR80" s="8"/>
      <c r="OS80" s="8"/>
      <c r="OT80" s="8"/>
      <c r="OU80" s="8"/>
      <c r="OV80" s="8"/>
      <c r="OW80" s="8"/>
      <c r="OX80" s="8"/>
      <c r="OY80" s="8"/>
      <c r="OZ80" s="8"/>
      <c r="PA80" s="8"/>
      <c r="PB80" s="8"/>
      <c r="PC80" s="8"/>
      <c r="PD80" s="8"/>
      <c r="PE80" s="8"/>
      <c r="PF80" s="8"/>
      <c r="PG80" s="8"/>
      <c r="PH80" s="8"/>
      <c r="PI80" s="8"/>
      <c r="PJ80" s="8"/>
      <c r="PK80" s="8"/>
      <c r="PL80" s="8"/>
      <c r="PM80" s="8"/>
      <c r="PN80" s="8"/>
      <c r="PO80" s="8"/>
      <c r="PP80" s="8"/>
      <c r="PQ80" s="8"/>
      <c r="PR80" s="8"/>
      <c r="PS80" s="8"/>
      <c r="PT80" s="8"/>
      <c r="PU80" s="8"/>
      <c r="PV80" s="8"/>
      <c r="PW80" s="8"/>
      <c r="PX80" s="8"/>
      <c r="PY80" s="8"/>
      <c r="PZ80" s="8"/>
      <c r="QA80" s="8"/>
      <c r="QB80" s="8"/>
      <c r="QC80" s="8"/>
      <c r="QD80" s="8"/>
      <c r="QE80" s="8"/>
      <c r="QF80" s="8"/>
      <c r="QG80" s="8"/>
      <c r="QH80" s="8"/>
      <c r="QI80" s="8"/>
      <c r="QJ80" s="8"/>
      <c r="QK80" s="8"/>
      <c r="QL80" s="8"/>
      <c r="QM80" s="8"/>
      <c r="QN80" s="8"/>
      <c r="QO80" s="8"/>
      <c r="QP80" s="8"/>
      <c r="QQ80" s="8"/>
      <c r="QR80" s="8"/>
      <c r="QS80" s="8"/>
      <c r="QT80" s="8"/>
      <c r="QU80" s="8"/>
      <c r="QV80" s="8"/>
      <c r="QW80" s="8"/>
      <c r="QX80" s="8"/>
      <c r="QY80" s="8"/>
      <c r="QZ80" s="8"/>
      <c r="RA80" s="8"/>
      <c r="RB80" s="8"/>
      <c r="RC80" s="8"/>
      <c r="RD80" s="8"/>
      <c r="RE80" s="8"/>
      <c r="RF80" s="8"/>
      <c r="RG80" s="8"/>
      <c r="RH80" s="8"/>
      <c r="RI80" s="8"/>
      <c r="RJ80" s="8"/>
      <c r="RK80" s="8"/>
      <c r="RL80" s="8"/>
      <c r="RM80" s="8"/>
      <c r="RN80" s="8"/>
      <c r="RO80" s="8"/>
      <c r="RP80" s="8"/>
      <c r="RQ80" s="8"/>
      <c r="RR80" s="8"/>
      <c r="RS80" s="8"/>
      <c r="RT80" s="8"/>
      <c r="RU80" s="8"/>
      <c r="RV80" s="8"/>
      <c r="RW80" s="8"/>
      <c r="RX80" s="8"/>
      <c r="RY80" s="8"/>
      <c r="RZ80" s="8"/>
      <c r="SA80" s="8"/>
      <c r="SB80" s="8"/>
      <c r="SC80" s="8"/>
      <c r="SD80" s="8"/>
      <c r="SE80" s="8"/>
      <c r="SF80" s="8"/>
      <c r="SG80" s="8"/>
      <c r="SH80" s="8"/>
      <c r="SI80" s="8"/>
      <c r="SJ80" s="8"/>
      <c r="SK80" s="8"/>
      <c r="SL80" s="8"/>
      <c r="SM80" s="8"/>
      <c r="SN80" s="8"/>
      <c r="SO80" s="8"/>
      <c r="SP80" s="8"/>
      <c r="SQ80" s="8"/>
      <c r="SR80" s="8"/>
      <c r="SS80" s="8"/>
      <c r="ST80" s="8"/>
      <c r="SU80" s="8"/>
      <c r="SV80" s="8"/>
      <c r="SW80" s="8"/>
      <c r="SX80" s="8"/>
      <c r="SY80" s="8"/>
      <c r="SZ80" s="8"/>
      <c r="TA80" s="8"/>
      <c r="TB80" s="8"/>
      <c r="TC80" s="8"/>
      <c r="TD80" s="8"/>
      <c r="TE80" s="8"/>
      <c r="TF80" s="8"/>
      <c r="TG80" s="8"/>
      <c r="TH80" s="8"/>
      <c r="TI80" s="8"/>
      <c r="TJ80" s="8"/>
      <c r="TK80" s="8"/>
      <c r="TL80" s="8"/>
      <c r="TM80" s="8"/>
      <c r="TN80" s="8"/>
      <c r="TO80" s="8"/>
      <c r="TP80" s="8"/>
      <c r="TQ80" s="8"/>
      <c r="TR80" s="8"/>
      <c r="TS80" s="8"/>
      <c r="TT80" s="8"/>
      <c r="TU80" s="8"/>
      <c r="TV80" s="8"/>
      <c r="TW80" s="8"/>
      <c r="TX80" s="8"/>
      <c r="TY80" s="8"/>
      <c r="TZ80" s="8"/>
      <c r="UA80" s="8"/>
      <c r="UB80" s="8"/>
      <c r="UC80" s="8"/>
      <c r="UD80" s="8"/>
      <c r="UE80" s="8"/>
      <c r="UF80" s="8"/>
      <c r="UG80" s="8"/>
      <c r="UH80" s="8"/>
      <c r="UI80" s="8"/>
      <c r="UJ80" s="8"/>
      <c r="UK80" s="8"/>
      <c r="UL80" s="8"/>
      <c r="UM80" s="8"/>
      <c r="UN80" s="8"/>
      <c r="UO80" s="8"/>
      <c r="UP80" s="8"/>
      <c r="UQ80" s="8"/>
      <c r="UR80" s="8"/>
      <c r="US80" s="8"/>
      <c r="UT80" s="8"/>
      <c r="UU80" s="8"/>
      <c r="UV80" s="8"/>
      <c r="UW80" s="8"/>
      <c r="UX80" s="8"/>
      <c r="UY80" s="8"/>
      <c r="UZ80" s="8"/>
      <c r="VA80" s="8"/>
      <c r="VB80" s="8"/>
      <c r="VC80" s="8"/>
      <c r="VD80" s="8"/>
      <c r="VE80" s="8"/>
      <c r="VF80" s="8"/>
      <c r="VG80" s="8"/>
      <c r="VH80" s="8"/>
      <c r="VI80" s="8"/>
      <c r="VJ80" s="8"/>
      <c r="VK80" s="8"/>
      <c r="VL80" s="8"/>
      <c r="VM80" s="8"/>
      <c r="VN80" s="8"/>
      <c r="VO80" s="8"/>
      <c r="VP80" s="8"/>
      <c r="VQ80" s="8"/>
      <c r="VR80" s="8"/>
      <c r="VS80" s="8"/>
      <c r="VT80" s="8"/>
      <c r="VU80" s="8"/>
      <c r="VV80" s="8"/>
      <c r="VW80" s="8"/>
      <c r="VX80" s="8"/>
      <c r="VY80" s="8"/>
      <c r="VZ80" s="8"/>
      <c r="WA80" s="8"/>
      <c r="WB80" s="8"/>
      <c r="WC80" s="8"/>
      <c r="WD80" s="8"/>
      <c r="WE80" s="8"/>
      <c r="WF80" s="8"/>
      <c r="WG80" s="8"/>
      <c r="WH80" s="8"/>
      <c r="WI80" s="8"/>
      <c r="WJ80" s="8"/>
      <c r="WK80" s="8"/>
      <c r="WL80" s="8"/>
      <c r="WM80" s="8"/>
      <c r="WN80" s="8"/>
      <c r="WO80" s="8"/>
      <c r="WP80" s="8"/>
      <c r="WQ80" s="8"/>
      <c r="WR80" s="8"/>
      <c r="WS80" s="8"/>
      <c r="WT80" s="8"/>
      <c r="WU80" s="8"/>
      <c r="WV80" s="8"/>
      <c r="WW80" s="8"/>
      <c r="WX80" s="8"/>
      <c r="WY80" s="8"/>
      <c r="WZ80" s="8"/>
      <c r="XA80" s="8"/>
      <c r="XB80" s="8"/>
      <c r="XC80" s="8"/>
      <c r="XD80" s="8"/>
      <c r="XE80" s="8"/>
      <c r="XF80" s="8"/>
      <c r="XG80" s="8"/>
      <c r="XH80" s="8"/>
      <c r="XI80" s="8"/>
      <c r="XJ80" s="8"/>
      <c r="XK80" s="8"/>
      <c r="XL80" s="8"/>
      <c r="XM80" s="8"/>
      <c r="XN80" s="8"/>
      <c r="XO80" s="8"/>
      <c r="XP80" s="8"/>
      <c r="XQ80" s="8"/>
      <c r="XR80" s="8"/>
      <c r="XS80" s="8"/>
      <c r="XT80" s="8"/>
      <c r="XU80" s="8"/>
      <c r="XV80" s="8"/>
      <c r="XW80" s="8"/>
      <c r="XX80" s="8"/>
      <c r="XY80" s="8"/>
      <c r="XZ80" s="8"/>
      <c r="YA80" s="8"/>
      <c r="YB80" s="8"/>
      <c r="YC80" s="8"/>
      <c r="YD80" s="8"/>
      <c r="YE80" s="8"/>
      <c r="YF80" s="8"/>
      <c r="YG80" s="8"/>
      <c r="YH80" s="8"/>
      <c r="YI80" s="8"/>
      <c r="YJ80" s="8"/>
      <c r="YK80" s="8"/>
      <c r="YL80" s="8"/>
      <c r="YM80" s="8"/>
      <c r="YN80" s="8"/>
      <c r="YO80" s="8"/>
      <c r="YP80" s="8"/>
      <c r="YQ80" s="8"/>
      <c r="YR80" s="8"/>
      <c r="YS80" s="8"/>
      <c r="YT80" s="8"/>
      <c r="YU80" s="8"/>
      <c r="YV80" s="8"/>
      <c r="YW80" s="8"/>
      <c r="YX80" s="8"/>
      <c r="YY80" s="8"/>
      <c r="YZ80" s="8"/>
      <c r="ZA80" s="8"/>
      <c r="ZB80" s="8"/>
      <c r="ZC80" s="8"/>
      <c r="ZD80" s="8"/>
    </row>
    <row r="81" spans="9:680" x14ac:dyDescent="0.25">
      <c r="I81" s="42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8"/>
      <c r="NR81" s="8"/>
      <c r="NS81" s="8"/>
      <c r="NT81" s="8"/>
      <c r="NU81" s="8"/>
      <c r="NV81" s="8"/>
      <c r="NW81" s="8"/>
      <c r="NX81" s="8"/>
      <c r="NY81" s="8"/>
      <c r="NZ81" s="8"/>
      <c r="OA81" s="8"/>
      <c r="OB81" s="8"/>
      <c r="OC81" s="8"/>
      <c r="OD81" s="8"/>
      <c r="OE81" s="8"/>
      <c r="OF81" s="8"/>
      <c r="OG81" s="8"/>
      <c r="OH81" s="8"/>
      <c r="OI81" s="8"/>
      <c r="OJ81" s="8"/>
      <c r="OK81" s="8"/>
      <c r="OL81" s="8"/>
      <c r="OM81" s="8"/>
      <c r="ON81" s="8"/>
      <c r="OO81" s="8"/>
      <c r="OP81" s="8"/>
      <c r="OQ81" s="8"/>
      <c r="OR81" s="8"/>
      <c r="OS81" s="8"/>
      <c r="OT81" s="8"/>
      <c r="OU81" s="8"/>
      <c r="OV81" s="8"/>
      <c r="OW81" s="8"/>
      <c r="OX81" s="8"/>
      <c r="OY81" s="8"/>
      <c r="OZ81" s="8"/>
      <c r="PA81" s="8"/>
      <c r="PB81" s="8"/>
      <c r="PC81" s="8"/>
      <c r="PD81" s="8"/>
      <c r="PE81" s="8"/>
      <c r="PF81" s="8"/>
      <c r="PG81" s="8"/>
      <c r="PH81" s="8"/>
      <c r="PI81" s="8"/>
      <c r="PJ81" s="8"/>
      <c r="PK81" s="8"/>
      <c r="PL81" s="8"/>
      <c r="PM81" s="8"/>
      <c r="PN81" s="8"/>
      <c r="PO81" s="8"/>
      <c r="PP81" s="8"/>
      <c r="PQ81" s="8"/>
      <c r="PR81" s="8"/>
      <c r="PS81" s="8"/>
      <c r="PT81" s="8"/>
      <c r="PU81" s="8"/>
      <c r="PV81" s="8"/>
      <c r="PW81" s="8"/>
      <c r="PX81" s="8"/>
      <c r="PY81" s="8"/>
      <c r="PZ81" s="8"/>
      <c r="QA81" s="8"/>
      <c r="QB81" s="8"/>
      <c r="QC81" s="8"/>
      <c r="QD81" s="8"/>
      <c r="QE81" s="8"/>
      <c r="QF81" s="8"/>
      <c r="QG81" s="8"/>
      <c r="QH81" s="8"/>
      <c r="QI81" s="8"/>
      <c r="QJ81" s="8"/>
      <c r="QK81" s="8"/>
      <c r="QL81" s="8"/>
      <c r="QM81" s="8"/>
      <c r="QN81" s="8"/>
      <c r="QO81" s="8"/>
      <c r="QP81" s="8"/>
      <c r="QQ81" s="8"/>
      <c r="QR81" s="8"/>
      <c r="QS81" s="8"/>
      <c r="QT81" s="8"/>
      <c r="QU81" s="8"/>
      <c r="QV81" s="8"/>
      <c r="QW81" s="8"/>
      <c r="QX81" s="8"/>
      <c r="QY81" s="8"/>
      <c r="QZ81" s="8"/>
      <c r="RA81" s="8"/>
      <c r="RB81" s="8"/>
      <c r="RC81" s="8"/>
      <c r="RD81" s="8"/>
      <c r="RE81" s="8"/>
      <c r="RF81" s="8"/>
      <c r="RG81" s="8"/>
      <c r="RH81" s="8"/>
      <c r="RI81" s="8"/>
      <c r="RJ81" s="8"/>
      <c r="RK81" s="8"/>
      <c r="RL81" s="8"/>
      <c r="RM81" s="8"/>
      <c r="RN81" s="8"/>
      <c r="RO81" s="8"/>
      <c r="RP81" s="8"/>
      <c r="RQ81" s="8"/>
      <c r="RR81" s="8"/>
      <c r="RS81" s="8"/>
      <c r="RT81" s="8"/>
      <c r="RU81" s="8"/>
      <c r="RV81" s="8"/>
      <c r="RW81" s="8"/>
      <c r="RX81" s="8"/>
      <c r="RY81" s="8"/>
      <c r="RZ81" s="8"/>
      <c r="SA81" s="8"/>
      <c r="SB81" s="8"/>
      <c r="SC81" s="8"/>
      <c r="SD81" s="8"/>
      <c r="SE81" s="8"/>
      <c r="SF81" s="8"/>
      <c r="SG81" s="8"/>
      <c r="SH81" s="8"/>
      <c r="SI81" s="8"/>
      <c r="SJ81" s="8"/>
      <c r="SK81" s="8"/>
      <c r="SL81" s="8"/>
      <c r="SM81" s="8"/>
      <c r="SN81" s="8"/>
      <c r="SO81" s="8"/>
      <c r="SP81" s="8"/>
      <c r="SQ81" s="8"/>
      <c r="SR81" s="8"/>
      <c r="SS81" s="8"/>
      <c r="ST81" s="8"/>
      <c r="SU81" s="8"/>
      <c r="SV81" s="8"/>
      <c r="SW81" s="8"/>
      <c r="SX81" s="8"/>
      <c r="SY81" s="8"/>
      <c r="SZ81" s="8"/>
      <c r="TA81" s="8"/>
      <c r="TB81" s="8"/>
      <c r="TC81" s="8"/>
      <c r="TD81" s="8"/>
      <c r="TE81" s="8"/>
      <c r="TF81" s="8"/>
      <c r="TG81" s="8"/>
      <c r="TH81" s="8"/>
      <c r="TI81" s="8"/>
      <c r="TJ81" s="8"/>
      <c r="TK81" s="8"/>
      <c r="TL81" s="8"/>
      <c r="TM81" s="8"/>
      <c r="TN81" s="8"/>
      <c r="TO81" s="8"/>
      <c r="TP81" s="8"/>
      <c r="TQ81" s="8"/>
      <c r="TR81" s="8"/>
      <c r="TS81" s="8"/>
      <c r="TT81" s="8"/>
      <c r="TU81" s="8"/>
      <c r="TV81" s="8"/>
      <c r="TW81" s="8"/>
      <c r="TX81" s="8"/>
      <c r="TY81" s="8"/>
      <c r="TZ81" s="8"/>
      <c r="UA81" s="8"/>
      <c r="UB81" s="8"/>
      <c r="UC81" s="8"/>
      <c r="UD81" s="8"/>
      <c r="UE81" s="8"/>
      <c r="UF81" s="8"/>
      <c r="UG81" s="8"/>
      <c r="UH81" s="8"/>
      <c r="UI81" s="8"/>
      <c r="UJ81" s="8"/>
      <c r="UK81" s="8"/>
      <c r="UL81" s="8"/>
      <c r="UM81" s="8"/>
      <c r="UN81" s="8"/>
      <c r="UO81" s="8"/>
      <c r="UP81" s="8"/>
      <c r="UQ81" s="8"/>
      <c r="UR81" s="8"/>
      <c r="US81" s="8"/>
      <c r="UT81" s="8"/>
      <c r="UU81" s="8"/>
      <c r="UV81" s="8"/>
      <c r="UW81" s="8"/>
      <c r="UX81" s="8"/>
      <c r="UY81" s="8"/>
      <c r="UZ81" s="8"/>
      <c r="VA81" s="8"/>
      <c r="VB81" s="8"/>
      <c r="VC81" s="8"/>
      <c r="VD81" s="8"/>
      <c r="VE81" s="8"/>
      <c r="VF81" s="8"/>
      <c r="VG81" s="8"/>
      <c r="VH81" s="8"/>
      <c r="VI81" s="8"/>
      <c r="VJ81" s="8"/>
      <c r="VK81" s="8"/>
      <c r="VL81" s="8"/>
      <c r="VM81" s="8"/>
      <c r="VN81" s="8"/>
      <c r="VO81" s="8"/>
      <c r="VP81" s="8"/>
      <c r="VQ81" s="8"/>
      <c r="VR81" s="8"/>
      <c r="VS81" s="8"/>
      <c r="VT81" s="8"/>
      <c r="VU81" s="8"/>
      <c r="VV81" s="8"/>
      <c r="VW81" s="8"/>
      <c r="VX81" s="8"/>
      <c r="VY81" s="8"/>
      <c r="VZ81" s="8"/>
      <c r="WA81" s="8"/>
      <c r="WB81" s="8"/>
      <c r="WC81" s="8"/>
      <c r="WD81" s="8"/>
      <c r="WE81" s="8"/>
      <c r="WF81" s="8"/>
      <c r="WG81" s="8"/>
      <c r="WH81" s="8"/>
      <c r="WI81" s="8"/>
      <c r="WJ81" s="8"/>
      <c r="WK81" s="8"/>
      <c r="WL81" s="8"/>
      <c r="WM81" s="8"/>
      <c r="WN81" s="8"/>
      <c r="WO81" s="8"/>
      <c r="WP81" s="8"/>
      <c r="WQ81" s="8"/>
      <c r="WR81" s="8"/>
      <c r="WS81" s="8"/>
      <c r="WT81" s="8"/>
      <c r="WU81" s="8"/>
      <c r="WV81" s="8"/>
      <c r="WW81" s="8"/>
      <c r="WX81" s="8"/>
      <c r="WY81" s="8"/>
      <c r="WZ81" s="8"/>
      <c r="XA81" s="8"/>
      <c r="XB81" s="8"/>
      <c r="XC81" s="8"/>
      <c r="XD81" s="8"/>
      <c r="XE81" s="8"/>
      <c r="XF81" s="8"/>
      <c r="XG81" s="8"/>
      <c r="XH81" s="8"/>
      <c r="XI81" s="8"/>
      <c r="XJ81" s="8"/>
      <c r="XK81" s="8"/>
      <c r="XL81" s="8"/>
      <c r="XM81" s="8"/>
      <c r="XN81" s="8"/>
      <c r="XO81" s="8"/>
      <c r="XP81" s="8"/>
      <c r="XQ81" s="8"/>
      <c r="XR81" s="8"/>
      <c r="XS81" s="8"/>
      <c r="XT81" s="8"/>
      <c r="XU81" s="8"/>
      <c r="XV81" s="8"/>
      <c r="XW81" s="8"/>
      <c r="XX81" s="8"/>
      <c r="XY81" s="8"/>
      <c r="XZ81" s="8"/>
      <c r="YA81" s="8"/>
      <c r="YB81" s="8"/>
      <c r="YC81" s="8"/>
      <c r="YD81" s="8"/>
      <c r="YE81" s="8"/>
      <c r="YF81" s="8"/>
      <c r="YG81" s="8"/>
      <c r="YH81" s="8"/>
      <c r="YI81" s="8"/>
      <c r="YJ81" s="8"/>
      <c r="YK81" s="8"/>
      <c r="YL81" s="8"/>
      <c r="YM81" s="8"/>
      <c r="YN81" s="8"/>
      <c r="YO81" s="8"/>
      <c r="YP81" s="8"/>
      <c r="YQ81" s="8"/>
      <c r="YR81" s="8"/>
      <c r="YS81" s="8"/>
      <c r="YT81" s="8"/>
      <c r="YU81" s="8"/>
      <c r="YV81" s="8"/>
      <c r="YW81" s="8"/>
      <c r="YX81" s="8"/>
      <c r="YY81" s="8"/>
      <c r="YZ81" s="8"/>
      <c r="ZA81" s="8"/>
      <c r="ZB81" s="8"/>
      <c r="ZC81" s="8"/>
      <c r="ZD81" s="8"/>
    </row>
    <row r="82" spans="9:680" x14ac:dyDescent="0.25">
      <c r="I82" s="42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  <c r="SB82" s="8"/>
      <c r="SC82" s="8"/>
      <c r="SD82" s="8"/>
      <c r="SE82" s="8"/>
      <c r="SF82" s="8"/>
      <c r="SG82" s="8"/>
      <c r="SH82" s="8"/>
      <c r="SI82" s="8"/>
      <c r="SJ82" s="8"/>
      <c r="SK82" s="8"/>
      <c r="SL82" s="8"/>
      <c r="SM82" s="8"/>
      <c r="SN82" s="8"/>
      <c r="SO82" s="8"/>
      <c r="SP82" s="8"/>
      <c r="SQ82" s="8"/>
      <c r="SR82" s="8"/>
      <c r="SS82" s="8"/>
      <c r="ST82" s="8"/>
      <c r="SU82" s="8"/>
      <c r="SV82" s="8"/>
      <c r="SW82" s="8"/>
      <c r="SX82" s="8"/>
      <c r="SY82" s="8"/>
      <c r="SZ82" s="8"/>
      <c r="TA82" s="8"/>
      <c r="TB82" s="8"/>
      <c r="TC82" s="8"/>
      <c r="TD82" s="8"/>
      <c r="TE82" s="8"/>
      <c r="TF82" s="8"/>
      <c r="TG82" s="8"/>
      <c r="TH82" s="8"/>
      <c r="TI82" s="8"/>
      <c r="TJ82" s="8"/>
      <c r="TK82" s="8"/>
      <c r="TL82" s="8"/>
      <c r="TM82" s="8"/>
      <c r="TN82" s="8"/>
      <c r="TO82" s="8"/>
      <c r="TP82" s="8"/>
      <c r="TQ82" s="8"/>
      <c r="TR82" s="8"/>
      <c r="TS82" s="8"/>
      <c r="TT82" s="8"/>
      <c r="TU82" s="8"/>
      <c r="TV82" s="8"/>
      <c r="TW82" s="8"/>
      <c r="TX82" s="8"/>
      <c r="TY82" s="8"/>
      <c r="TZ82" s="8"/>
      <c r="UA82" s="8"/>
      <c r="UB82" s="8"/>
      <c r="UC82" s="8"/>
      <c r="UD82" s="8"/>
      <c r="UE82" s="8"/>
      <c r="UF82" s="8"/>
      <c r="UG82" s="8"/>
      <c r="UH82" s="8"/>
      <c r="UI82" s="8"/>
      <c r="UJ82" s="8"/>
      <c r="UK82" s="8"/>
      <c r="UL82" s="8"/>
      <c r="UM82" s="8"/>
      <c r="UN82" s="8"/>
      <c r="UO82" s="8"/>
      <c r="UP82" s="8"/>
      <c r="UQ82" s="8"/>
      <c r="UR82" s="8"/>
      <c r="US82" s="8"/>
      <c r="UT82" s="8"/>
      <c r="UU82" s="8"/>
      <c r="UV82" s="8"/>
      <c r="UW82" s="8"/>
      <c r="UX82" s="8"/>
      <c r="UY82" s="8"/>
      <c r="UZ82" s="8"/>
      <c r="VA82" s="8"/>
      <c r="VB82" s="8"/>
      <c r="VC82" s="8"/>
      <c r="VD82" s="8"/>
      <c r="VE82" s="8"/>
      <c r="VF82" s="8"/>
      <c r="VG82" s="8"/>
      <c r="VH82" s="8"/>
      <c r="VI82" s="8"/>
      <c r="VJ82" s="8"/>
      <c r="VK82" s="8"/>
      <c r="VL82" s="8"/>
      <c r="VM82" s="8"/>
      <c r="VN82" s="8"/>
      <c r="VO82" s="8"/>
      <c r="VP82" s="8"/>
      <c r="VQ82" s="8"/>
      <c r="VR82" s="8"/>
      <c r="VS82" s="8"/>
      <c r="VT82" s="8"/>
      <c r="VU82" s="8"/>
      <c r="VV82" s="8"/>
      <c r="VW82" s="8"/>
      <c r="VX82" s="8"/>
      <c r="VY82" s="8"/>
      <c r="VZ82" s="8"/>
      <c r="WA82" s="8"/>
      <c r="WB82" s="8"/>
      <c r="WC82" s="8"/>
      <c r="WD82" s="8"/>
      <c r="WE82" s="8"/>
      <c r="WF82" s="8"/>
      <c r="WG82" s="8"/>
      <c r="WH82" s="8"/>
      <c r="WI82" s="8"/>
      <c r="WJ82" s="8"/>
      <c r="WK82" s="8"/>
      <c r="WL82" s="8"/>
      <c r="WM82" s="8"/>
      <c r="WN82" s="8"/>
      <c r="WO82" s="8"/>
      <c r="WP82" s="8"/>
      <c r="WQ82" s="8"/>
      <c r="WR82" s="8"/>
      <c r="WS82" s="8"/>
      <c r="WT82" s="8"/>
      <c r="WU82" s="8"/>
      <c r="WV82" s="8"/>
      <c r="WW82" s="8"/>
      <c r="WX82" s="8"/>
      <c r="WY82" s="8"/>
      <c r="WZ82" s="8"/>
      <c r="XA82" s="8"/>
      <c r="XB82" s="8"/>
      <c r="XC82" s="8"/>
      <c r="XD82" s="8"/>
      <c r="XE82" s="8"/>
      <c r="XF82" s="8"/>
      <c r="XG82" s="8"/>
      <c r="XH82" s="8"/>
      <c r="XI82" s="8"/>
      <c r="XJ82" s="8"/>
      <c r="XK82" s="8"/>
      <c r="XL82" s="8"/>
      <c r="XM82" s="8"/>
      <c r="XN82" s="8"/>
      <c r="XO82" s="8"/>
      <c r="XP82" s="8"/>
      <c r="XQ82" s="8"/>
      <c r="XR82" s="8"/>
      <c r="XS82" s="8"/>
      <c r="XT82" s="8"/>
      <c r="XU82" s="8"/>
      <c r="XV82" s="8"/>
      <c r="XW82" s="8"/>
      <c r="XX82" s="8"/>
      <c r="XY82" s="8"/>
      <c r="XZ82" s="8"/>
      <c r="YA82" s="8"/>
      <c r="YB82" s="8"/>
      <c r="YC82" s="8"/>
      <c r="YD82" s="8"/>
      <c r="YE82" s="8"/>
      <c r="YF82" s="8"/>
      <c r="YG82" s="8"/>
      <c r="YH82" s="8"/>
      <c r="YI82" s="8"/>
      <c r="YJ82" s="8"/>
      <c r="YK82" s="8"/>
      <c r="YL82" s="8"/>
      <c r="YM82" s="8"/>
      <c r="YN82" s="8"/>
      <c r="YO82" s="8"/>
      <c r="YP82" s="8"/>
      <c r="YQ82" s="8"/>
      <c r="YR82" s="8"/>
      <c r="YS82" s="8"/>
      <c r="YT82" s="8"/>
      <c r="YU82" s="8"/>
      <c r="YV82" s="8"/>
      <c r="YW82" s="8"/>
      <c r="YX82" s="8"/>
      <c r="YY82" s="8"/>
      <c r="YZ82" s="8"/>
      <c r="ZA82" s="8"/>
      <c r="ZB82" s="8"/>
      <c r="ZC82" s="8"/>
      <c r="ZD82" s="8"/>
    </row>
    <row r="83" spans="9:680" x14ac:dyDescent="0.25">
      <c r="I83" s="42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  <c r="OO83" s="8"/>
      <c r="OP83" s="8"/>
      <c r="OQ83" s="8"/>
      <c r="OR83" s="8"/>
      <c r="OS83" s="8"/>
      <c r="OT83" s="8"/>
      <c r="OU83" s="8"/>
      <c r="OV83" s="8"/>
      <c r="OW83" s="8"/>
      <c r="OX83" s="8"/>
      <c r="OY83" s="8"/>
      <c r="OZ83" s="8"/>
      <c r="PA83" s="8"/>
      <c r="PB83" s="8"/>
      <c r="PC83" s="8"/>
      <c r="PD83" s="8"/>
      <c r="PE83" s="8"/>
      <c r="PF83" s="8"/>
      <c r="PG83" s="8"/>
      <c r="PH83" s="8"/>
      <c r="PI83" s="8"/>
      <c r="PJ83" s="8"/>
      <c r="PK83" s="8"/>
      <c r="PL83" s="8"/>
      <c r="PM83" s="8"/>
      <c r="PN83" s="8"/>
      <c r="PO83" s="8"/>
      <c r="PP83" s="8"/>
      <c r="PQ83" s="8"/>
      <c r="PR83" s="8"/>
      <c r="PS83" s="8"/>
      <c r="PT83" s="8"/>
      <c r="PU83" s="8"/>
      <c r="PV83" s="8"/>
      <c r="PW83" s="8"/>
      <c r="PX83" s="8"/>
      <c r="PY83" s="8"/>
      <c r="PZ83" s="8"/>
      <c r="QA83" s="8"/>
      <c r="QB83" s="8"/>
      <c r="QC83" s="8"/>
      <c r="QD83" s="8"/>
      <c r="QE83" s="8"/>
      <c r="QF83" s="8"/>
      <c r="QG83" s="8"/>
      <c r="QH83" s="8"/>
      <c r="QI83" s="8"/>
      <c r="QJ83" s="8"/>
      <c r="QK83" s="8"/>
      <c r="QL83" s="8"/>
      <c r="QM83" s="8"/>
      <c r="QN83" s="8"/>
      <c r="QO83" s="8"/>
      <c r="QP83" s="8"/>
      <c r="QQ83" s="8"/>
      <c r="QR83" s="8"/>
      <c r="QS83" s="8"/>
      <c r="QT83" s="8"/>
      <c r="QU83" s="8"/>
      <c r="QV83" s="8"/>
      <c r="QW83" s="8"/>
      <c r="QX83" s="8"/>
      <c r="QY83" s="8"/>
      <c r="QZ83" s="8"/>
      <c r="RA83" s="8"/>
      <c r="RB83" s="8"/>
      <c r="RC83" s="8"/>
      <c r="RD83" s="8"/>
      <c r="RE83" s="8"/>
      <c r="RF83" s="8"/>
      <c r="RG83" s="8"/>
      <c r="RH83" s="8"/>
      <c r="RI83" s="8"/>
      <c r="RJ83" s="8"/>
      <c r="RK83" s="8"/>
      <c r="RL83" s="8"/>
      <c r="RM83" s="8"/>
      <c r="RN83" s="8"/>
      <c r="RO83" s="8"/>
      <c r="RP83" s="8"/>
      <c r="RQ83" s="8"/>
      <c r="RR83" s="8"/>
      <c r="RS83" s="8"/>
      <c r="RT83" s="8"/>
      <c r="RU83" s="8"/>
      <c r="RV83" s="8"/>
      <c r="RW83" s="8"/>
      <c r="RX83" s="8"/>
      <c r="RY83" s="8"/>
      <c r="RZ83" s="8"/>
      <c r="SA83" s="8"/>
      <c r="SB83" s="8"/>
      <c r="SC83" s="8"/>
      <c r="SD83" s="8"/>
      <c r="SE83" s="8"/>
      <c r="SF83" s="8"/>
      <c r="SG83" s="8"/>
      <c r="SH83" s="8"/>
      <c r="SI83" s="8"/>
      <c r="SJ83" s="8"/>
      <c r="SK83" s="8"/>
      <c r="SL83" s="8"/>
      <c r="SM83" s="8"/>
      <c r="SN83" s="8"/>
      <c r="SO83" s="8"/>
      <c r="SP83" s="8"/>
      <c r="SQ83" s="8"/>
      <c r="SR83" s="8"/>
      <c r="SS83" s="8"/>
      <c r="ST83" s="8"/>
      <c r="SU83" s="8"/>
      <c r="SV83" s="8"/>
      <c r="SW83" s="8"/>
      <c r="SX83" s="8"/>
      <c r="SY83" s="8"/>
      <c r="SZ83" s="8"/>
      <c r="TA83" s="8"/>
      <c r="TB83" s="8"/>
      <c r="TC83" s="8"/>
      <c r="TD83" s="8"/>
      <c r="TE83" s="8"/>
      <c r="TF83" s="8"/>
      <c r="TG83" s="8"/>
      <c r="TH83" s="8"/>
      <c r="TI83" s="8"/>
      <c r="TJ83" s="8"/>
      <c r="TK83" s="8"/>
      <c r="TL83" s="8"/>
      <c r="TM83" s="8"/>
      <c r="TN83" s="8"/>
      <c r="TO83" s="8"/>
      <c r="TP83" s="8"/>
      <c r="TQ83" s="8"/>
      <c r="TR83" s="8"/>
      <c r="TS83" s="8"/>
      <c r="TT83" s="8"/>
      <c r="TU83" s="8"/>
      <c r="TV83" s="8"/>
      <c r="TW83" s="8"/>
      <c r="TX83" s="8"/>
      <c r="TY83" s="8"/>
      <c r="TZ83" s="8"/>
      <c r="UA83" s="8"/>
      <c r="UB83" s="8"/>
      <c r="UC83" s="8"/>
      <c r="UD83" s="8"/>
      <c r="UE83" s="8"/>
      <c r="UF83" s="8"/>
      <c r="UG83" s="8"/>
      <c r="UH83" s="8"/>
      <c r="UI83" s="8"/>
      <c r="UJ83" s="8"/>
      <c r="UK83" s="8"/>
      <c r="UL83" s="8"/>
      <c r="UM83" s="8"/>
      <c r="UN83" s="8"/>
      <c r="UO83" s="8"/>
      <c r="UP83" s="8"/>
      <c r="UQ83" s="8"/>
      <c r="UR83" s="8"/>
      <c r="US83" s="8"/>
      <c r="UT83" s="8"/>
      <c r="UU83" s="8"/>
      <c r="UV83" s="8"/>
      <c r="UW83" s="8"/>
      <c r="UX83" s="8"/>
      <c r="UY83" s="8"/>
      <c r="UZ83" s="8"/>
      <c r="VA83" s="8"/>
      <c r="VB83" s="8"/>
      <c r="VC83" s="8"/>
      <c r="VD83" s="8"/>
      <c r="VE83" s="8"/>
      <c r="VF83" s="8"/>
      <c r="VG83" s="8"/>
      <c r="VH83" s="8"/>
      <c r="VI83" s="8"/>
      <c r="VJ83" s="8"/>
      <c r="VK83" s="8"/>
      <c r="VL83" s="8"/>
      <c r="VM83" s="8"/>
      <c r="VN83" s="8"/>
      <c r="VO83" s="8"/>
      <c r="VP83" s="8"/>
      <c r="VQ83" s="8"/>
      <c r="VR83" s="8"/>
      <c r="VS83" s="8"/>
      <c r="VT83" s="8"/>
      <c r="VU83" s="8"/>
      <c r="VV83" s="8"/>
      <c r="VW83" s="8"/>
      <c r="VX83" s="8"/>
      <c r="VY83" s="8"/>
      <c r="VZ83" s="8"/>
      <c r="WA83" s="8"/>
      <c r="WB83" s="8"/>
      <c r="WC83" s="8"/>
      <c r="WD83" s="8"/>
      <c r="WE83" s="8"/>
      <c r="WF83" s="8"/>
      <c r="WG83" s="8"/>
      <c r="WH83" s="8"/>
      <c r="WI83" s="8"/>
      <c r="WJ83" s="8"/>
      <c r="WK83" s="8"/>
      <c r="WL83" s="8"/>
      <c r="WM83" s="8"/>
      <c r="WN83" s="8"/>
      <c r="WO83" s="8"/>
      <c r="WP83" s="8"/>
      <c r="WQ83" s="8"/>
      <c r="WR83" s="8"/>
      <c r="WS83" s="8"/>
      <c r="WT83" s="8"/>
      <c r="WU83" s="8"/>
      <c r="WV83" s="8"/>
      <c r="WW83" s="8"/>
      <c r="WX83" s="8"/>
      <c r="WY83" s="8"/>
      <c r="WZ83" s="8"/>
      <c r="XA83" s="8"/>
      <c r="XB83" s="8"/>
      <c r="XC83" s="8"/>
      <c r="XD83" s="8"/>
      <c r="XE83" s="8"/>
      <c r="XF83" s="8"/>
      <c r="XG83" s="8"/>
      <c r="XH83" s="8"/>
      <c r="XI83" s="8"/>
      <c r="XJ83" s="8"/>
      <c r="XK83" s="8"/>
      <c r="XL83" s="8"/>
      <c r="XM83" s="8"/>
      <c r="XN83" s="8"/>
      <c r="XO83" s="8"/>
      <c r="XP83" s="8"/>
      <c r="XQ83" s="8"/>
      <c r="XR83" s="8"/>
      <c r="XS83" s="8"/>
      <c r="XT83" s="8"/>
      <c r="XU83" s="8"/>
      <c r="XV83" s="8"/>
      <c r="XW83" s="8"/>
      <c r="XX83" s="8"/>
      <c r="XY83" s="8"/>
      <c r="XZ83" s="8"/>
      <c r="YA83" s="8"/>
      <c r="YB83" s="8"/>
      <c r="YC83" s="8"/>
      <c r="YD83" s="8"/>
      <c r="YE83" s="8"/>
      <c r="YF83" s="8"/>
      <c r="YG83" s="8"/>
      <c r="YH83" s="8"/>
      <c r="YI83" s="8"/>
      <c r="YJ83" s="8"/>
      <c r="YK83" s="8"/>
      <c r="YL83" s="8"/>
      <c r="YM83" s="8"/>
      <c r="YN83" s="8"/>
      <c r="YO83" s="8"/>
      <c r="YP83" s="8"/>
      <c r="YQ83" s="8"/>
      <c r="YR83" s="8"/>
      <c r="YS83" s="8"/>
      <c r="YT83" s="8"/>
      <c r="YU83" s="8"/>
      <c r="YV83" s="8"/>
      <c r="YW83" s="8"/>
      <c r="YX83" s="8"/>
      <c r="YY83" s="8"/>
      <c r="YZ83" s="8"/>
      <c r="ZA83" s="8"/>
      <c r="ZB83" s="8"/>
      <c r="ZC83" s="8"/>
      <c r="ZD83" s="8"/>
    </row>
    <row r="84" spans="9:680" x14ac:dyDescent="0.25">
      <c r="I84" s="42"/>
      <c r="J84" s="8"/>
      <c r="K84" s="8"/>
      <c r="L84" s="8"/>
      <c r="M84" s="8"/>
    </row>
  </sheetData>
  <sheetProtection password="C684" sheet="1" objects="1" scenarios="1" selectLockedCells="1"/>
  <mergeCells count="4">
    <mergeCell ref="A36:C36"/>
    <mergeCell ref="A38:C38"/>
    <mergeCell ref="A41:E47"/>
    <mergeCell ref="A4:F4"/>
  </mergeCells>
  <conditionalFormatting sqref="J24:ZD24 K28:ZD28 J26:ZD26">
    <cfRule type="cellIs" dxfId="1" priority="4" operator="equal">
      <formula>0</formula>
    </cfRule>
  </conditionalFormatting>
  <conditionalFormatting sqref="J28">
    <cfRule type="cellIs" dxfId="0" priority="1" operator="equal">
      <formula>0</formula>
    </cfRule>
  </conditionalFormatting>
  <dataValidations count="5">
    <dataValidation type="decimal" operator="greaterThanOrEqual" showErrorMessage="1" errorTitle="Message :" error="Le montant doit être équivalent à 70% minimum du salaire brut initialement prévu." sqref="F24:F25">
      <formula1>F17*70%</formula1>
    </dataValidation>
    <dataValidation type="decimal" operator="greaterThanOrEqual" showErrorMessage="1" errorTitle="Message :" error="Le montant doit être équivalent à 70% minimum du salaire brut initialement prévu." sqref="F22">
      <formula1>F16*70%</formula1>
    </dataValidation>
    <dataValidation type="decimal" operator="greaterThan" showErrorMessage="1" errorTitle="Message :" error="Saisissez une valeur numérique supérieure à zéro" sqref="B14 B10">
      <formula1>0</formula1>
    </dataValidation>
    <dataValidation type="decimal" operator="greaterThanOrEqual" showErrorMessage="1" errorTitle="Message :" error="Le montant doit être équivalent à 70% minimum du salaire brut initialement prévu." sqref="B19">
      <formula1>B14*70%</formula1>
    </dataValidation>
    <dataValidation operator="greaterThanOrEqual" allowBlank="1" showInputMessage="1" showErrorMessage="1" errorTitle="Message :" error="Saisissez le montant de l'indemnité brute partielle." sqref="D22:D27"/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SALARIE NON CADRE</vt:lpstr>
      <vt:lpstr>SALARIE CADRE</vt:lpstr>
    </vt:vector>
  </TitlesOfParts>
  <Company>Pôle Emploi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Fabienne</dc:creator>
  <cp:lastModifiedBy>LASSALLE Sylvain</cp:lastModifiedBy>
  <dcterms:created xsi:type="dcterms:W3CDTF">2020-04-21T08:46:49Z</dcterms:created>
  <dcterms:modified xsi:type="dcterms:W3CDTF">2021-02-08T16:47:19Z</dcterms:modified>
</cp:coreProperties>
</file>